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KANRI-N3\AllUser\中間管理機構\R3\23 農地中間管理事業等の諸規程の管理\便覧（令和3年度改正）\R3ver1.0\3様式\3貸付様式\"/>
    </mc:Choice>
  </mc:AlternateContent>
  <xr:revisionPtr revIDLastSave="0" documentId="13_ncr:1_{B8FAFBF7-D145-47A4-8ABA-1B1018C4F4E8}" xr6:coauthVersionLast="47" xr6:coauthVersionMax="47" xr10:uidLastSave="{00000000-0000-0000-0000-000000000000}"/>
  <bookViews>
    <workbookView xWindow="-120" yWindow="-120" windowWidth="29040" windowHeight="15840" xr2:uid="{00000000-000D-0000-FFFF-FFFF00000000}"/>
  </bookViews>
  <sheets>
    <sheet name="貸付３－２配分計画" sheetId="1" r:id="rId1"/>
  </sheets>
  <definedNames>
    <definedName name="_2Print_Area_02">#REF!</definedName>
    <definedName name="_xlnm.Print_Area" localSheetId="0">'貸付３－２配分計画'!$A$1:$P$67</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1" l="1"/>
  <c r="E67" i="1"/>
  <c r="J39" i="1"/>
  <c r="H39" i="1"/>
  <c r="I39" i="1"/>
  <c r="Q68" i="1" l="1"/>
  <c r="R66" i="1" l="1"/>
  <c r="K66" i="1" s="1"/>
  <c r="R65" i="1"/>
  <c r="K65" i="1" s="1"/>
  <c r="R64" i="1"/>
  <c r="K64" i="1" s="1"/>
  <c r="R63" i="1"/>
  <c r="K63" i="1" s="1"/>
  <c r="R62" i="1"/>
  <c r="K62" i="1" s="1"/>
  <c r="R61" i="1"/>
  <c r="K61" i="1" s="1"/>
  <c r="R60" i="1"/>
  <c r="K60" i="1" s="1"/>
  <c r="R59" i="1"/>
  <c r="K59" i="1" s="1"/>
  <c r="R58" i="1"/>
  <c r="K58" i="1" s="1"/>
  <c r="R57" i="1"/>
  <c r="K57" i="1" s="1"/>
  <c r="R56" i="1"/>
  <c r="K56" i="1" s="1"/>
  <c r="R55" i="1"/>
  <c r="K55" i="1" s="1"/>
  <c r="R54" i="1"/>
  <c r="K54" i="1" s="1"/>
  <c r="R53" i="1"/>
  <c r="K53" i="1" s="1"/>
  <c r="R52" i="1"/>
  <c r="K52" i="1" s="1"/>
  <c r="R51" i="1"/>
  <c r="K51" i="1" s="1"/>
  <c r="R50" i="1"/>
  <c r="K50" i="1" s="1"/>
  <c r="R49" i="1"/>
  <c r="K49" i="1" s="1"/>
  <c r="R48" i="1"/>
  <c r="K48" i="1" s="1"/>
  <c r="R47" i="1"/>
  <c r="K47" i="1" s="1"/>
  <c r="R46" i="1"/>
  <c r="K46" i="1" s="1"/>
  <c r="R45" i="1"/>
  <c r="K45" i="1" s="1"/>
  <c r="R44" i="1"/>
  <c r="K44" i="1" s="1"/>
  <c r="R43" i="1"/>
  <c r="K43" i="1" s="1"/>
  <c r="R42" i="1"/>
  <c r="K42" i="1" s="1"/>
  <c r="R34" i="1"/>
  <c r="K34" i="1" s="1"/>
  <c r="R33" i="1"/>
  <c r="K33" i="1" s="1"/>
  <c r="R32" i="1"/>
  <c r="K32" i="1" s="1"/>
  <c r="R31" i="1"/>
  <c r="K31" i="1" s="1"/>
  <c r="R30" i="1"/>
  <c r="K30" i="1" s="1"/>
  <c r="R29" i="1"/>
  <c r="K29" i="1" s="1"/>
  <c r="R28" i="1"/>
  <c r="K28" i="1" s="1"/>
  <c r="R27" i="1"/>
  <c r="K27" i="1" s="1"/>
  <c r="R26" i="1"/>
  <c r="K26" i="1" s="1"/>
  <c r="R25" i="1"/>
  <c r="K25" i="1" s="1"/>
  <c r="R24" i="1"/>
  <c r="K24" i="1" s="1"/>
  <c r="R23" i="1"/>
  <c r="K23" i="1" s="1"/>
  <c r="R22" i="1"/>
  <c r="K22" i="1" s="1"/>
  <c r="R21" i="1"/>
  <c r="K21" i="1" s="1"/>
  <c r="R20" i="1"/>
  <c r="K20" i="1" s="1"/>
  <c r="R19" i="1"/>
  <c r="K19" i="1" s="1"/>
  <c r="R18" i="1"/>
  <c r="R17" i="1"/>
  <c r="R16" i="1"/>
  <c r="R15" i="1"/>
  <c r="R67" i="1" l="1"/>
  <c r="K67" i="1"/>
</calcChain>
</file>

<file path=xl/sharedStrings.xml><?xml version="1.0" encoding="utf-8"?>
<sst xmlns="http://schemas.openxmlformats.org/spreadsheetml/2006/main" count="122" uniqueCount="84">
  <si>
    <t>貸付様式３号の２</t>
    <rPh sb="0" eb="2">
      <t>カシツケ</t>
    </rPh>
    <rPh sb="2" eb="4">
      <t>ヨウシキ</t>
    </rPh>
    <rPh sb="5" eb="6">
      <t>ゴウ</t>
    </rPh>
    <phoneticPr fontId="4"/>
  </si>
  <si>
    <t>農用地利用配分計画</t>
    <rPh sb="0" eb="3">
      <t>ノウヨウチ</t>
    </rPh>
    <rPh sb="3" eb="5">
      <t>リヨウ</t>
    </rPh>
    <rPh sb="5" eb="7">
      <t>ハイブン</t>
    </rPh>
    <rPh sb="7" eb="9">
      <t>ケイカク</t>
    </rPh>
    <phoneticPr fontId="7"/>
  </si>
  <si>
    <t>１  各筆明細</t>
    <rPh sb="5" eb="7">
      <t>メイサイ</t>
    </rPh>
    <phoneticPr fontId="7"/>
  </si>
  <si>
    <t>整 理 番 号</t>
    <phoneticPr fontId="7"/>
  </si>
  <si>
    <t>利用権の設定を受ける者の氏名又は名称及び住所(Ａ)</t>
    <rPh sb="0" eb="2">
      <t>リヨウ</t>
    </rPh>
    <rPh sb="2" eb="3">
      <t>ケン</t>
    </rPh>
    <rPh sb="4" eb="6">
      <t>セッテイ</t>
    </rPh>
    <phoneticPr fontId="7"/>
  </si>
  <si>
    <t>（氏名又は名称）</t>
    <phoneticPr fontId="7"/>
  </si>
  <si>
    <t>[同意印]</t>
    <phoneticPr fontId="7"/>
  </si>
  <si>
    <t>（住所）</t>
  </si>
  <si>
    <t>利用権を設定する者の氏名又は名称及び住所    (Ｂ)</t>
    <rPh sb="0" eb="2">
      <t>リヨウ</t>
    </rPh>
    <rPh sb="2" eb="3">
      <t>ケン</t>
    </rPh>
    <rPh sb="4" eb="6">
      <t>セッテイ</t>
    </rPh>
    <phoneticPr fontId="7"/>
  </si>
  <si>
    <t>（氏名又は名称）</t>
  </si>
  <si>
    <t>[同意印]</t>
    <phoneticPr fontId="7"/>
  </si>
  <si>
    <t>利用権を設定する土地  （Ｃ）</t>
    <rPh sb="0" eb="3">
      <t>リヨウケン</t>
    </rPh>
    <rPh sb="4" eb="6">
      <t>セッテイ</t>
    </rPh>
    <phoneticPr fontId="7"/>
  </si>
  <si>
    <t>設定する利用権  （Ｄ）</t>
    <rPh sb="0" eb="2">
      <t>セッテイ</t>
    </rPh>
    <rPh sb="4" eb="7">
      <t>リヨウケン</t>
    </rPh>
    <phoneticPr fontId="7"/>
  </si>
  <si>
    <t>現に機構から権利の設定を受けている者（Ｅ)</t>
    <rPh sb="0" eb="1">
      <t>ゲン</t>
    </rPh>
    <rPh sb="2" eb="4">
      <t>キコウ</t>
    </rPh>
    <rPh sb="6" eb="8">
      <t>ケンリ</t>
    </rPh>
    <rPh sb="9" eb="11">
      <t>セッテイ</t>
    </rPh>
    <rPh sb="12" eb="13">
      <t>ウ</t>
    </rPh>
    <rPh sb="17" eb="18">
      <t>モノ</t>
    </rPh>
    <phoneticPr fontId="7"/>
  </si>
  <si>
    <t>備考</t>
    <rPh sb="0" eb="2">
      <t>ビコウ</t>
    </rPh>
    <phoneticPr fontId="4"/>
  </si>
  <si>
    <t>所  在  ：</t>
    <phoneticPr fontId="7"/>
  </si>
  <si>
    <t>現況地目</t>
    <rPh sb="0" eb="2">
      <t>ゲンキョウ</t>
    </rPh>
    <rPh sb="2" eb="4">
      <t>チモク</t>
    </rPh>
    <phoneticPr fontId="7"/>
  </si>
  <si>
    <t>面  積</t>
    <phoneticPr fontId="7"/>
  </si>
  <si>
    <t>利用権</t>
    <rPh sb="0" eb="3">
      <t>リヨウケン</t>
    </rPh>
    <phoneticPr fontId="7"/>
  </si>
  <si>
    <t>期間(</t>
    <phoneticPr fontId="4"/>
  </si>
  <si>
    <t>年)</t>
    <phoneticPr fontId="4"/>
  </si>
  <si>
    <r>
      <t xml:space="preserve">借 </t>
    </r>
    <r>
      <rPr>
        <sz val="11"/>
        <rFont val="ＭＳ 明朝"/>
        <family val="1"/>
        <charset val="128"/>
      </rPr>
      <t xml:space="preserve"> </t>
    </r>
    <r>
      <rPr>
        <sz val="11"/>
        <rFont val="ＭＳ 明朝"/>
        <family val="1"/>
        <charset val="128"/>
      </rPr>
      <t>賃</t>
    </r>
    <rPh sb="0" eb="1">
      <t>カ</t>
    </rPh>
    <rPh sb="3" eb="4">
      <t>チン</t>
    </rPh>
    <phoneticPr fontId="7"/>
  </si>
  <si>
    <t>借賃の支払方法</t>
    <rPh sb="0" eb="1">
      <t>カ</t>
    </rPh>
    <rPh sb="1" eb="2">
      <t>チン</t>
    </rPh>
    <phoneticPr fontId="7"/>
  </si>
  <si>
    <t>住所</t>
    <rPh sb="0" eb="1">
      <t>ジュウ</t>
    </rPh>
    <rPh sb="1" eb="2">
      <t>ショ</t>
    </rPh>
    <phoneticPr fontId="4"/>
  </si>
  <si>
    <t>氏名又は名称</t>
    <rPh sb="0" eb="2">
      <t>シメイ</t>
    </rPh>
    <rPh sb="2" eb="3">
      <t>マタ</t>
    </rPh>
    <rPh sb="4" eb="6">
      <t>メイショウ</t>
    </rPh>
    <phoneticPr fontId="4"/>
  </si>
  <si>
    <t>権利移動の同意印</t>
    <rPh sb="0" eb="2">
      <t>ケンリ</t>
    </rPh>
    <rPh sb="2" eb="4">
      <t>イドウ</t>
    </rPh>
    <rPh sb="5" eb="7">
      <t>ドウイ</t>
    </rPh>
    <rPh sb="7" eb="8">
      <t>イン</t>
    </rPh>
    <phoneticPr fontId="4"/>
  </si>
  <si>
    <t>大  字  ・  字</t>
    <phoneticPr fontId="7"/>
  </si>
  <si>
    <t>地　番</t>
  </si>
  <si>
    <t>　　（㎡）</t>
  </si>
  <si>
    <t>の種類</t>
    <rPh sb="1" eb="3">
      <t>シュルイ</t>
    </rPh>
    <phoneticPr fontId="7"/>
  </si>
  <si>
    <t>始  期</t>
    <rPh sb="0" eb="1">
      <t>ハジ</t>
    </rPh>
    <rPh sb="3" eb="4">
      <t>キ</t>
    </rPh>
    <phoneticPr fontId="7"/>
  </si>
  <si>
    <t>終  期</t>
    <rPh sb="0" eb="1">
      <t>オ</t>
    </rPh>
    <rPh sb="3" eb="4">
      <t>キ</t>
    </rPh>
    <phoneticPr fontId="7"/>
  </si>
  <si>
    <t>　　（円）</t>
  </si>
  <si>
    <t>合　　　計</t>
    <rPh sb="0" eb="1">
      <t>ア</t>
    </rPh>
    <rPh sb="4" eb="5">
      <t>ケイ</t>
    </rPh>
    <phoneticPr fontId="4"/>
  </si>
  <si>
    <r>
      <t xml:space="preserve">合 </t>
    </r>
    <r>
      <rPr>
        <sz val="11"/>
        <rFont val="ＭＳ 明朝"/>
        <family val="1"/>
        <charset val="128"/>
      </rPr>
      <t xml:space="preserve">     </t>
    </r>
    <r>
      <rPr>
        <sz val="11"/>
        <rFont val="ＭＳ 明朝"/>
        <family val="1"/>
        <charset val="128"/>
      </rPr>
      <t>計</t>
    </r>
    <rPh sb="0" eb="8">
      <t>ゴウケイ</t>
    </rPh>
    <phoneticPr fontId="7"/>
  </si>
  <si>
    <t>※１入力表の筆数合計を入力する。</t>
    <rPh sb="2" eb="4">
      <t>ニュウリョク</t>
    </rPh>
    <rPh sb="4" eb="5">
      <t>ヒョウ</t>
    </rPh>
    <rPh sb="6" eb="7">
      <t>フデ</t>
    </rPh>
    <rPh sb="7" eb="8">
      <t>スウ</t>
    </rPh>
    <rPh sb="8" eb="10">
      <t>ゴウケイ</t>
    </rPh>
    <rPh sb="11" eb="13">
      <t>ニュウリョク</t>
    </rPh>
    <phoneticPr fontId="4"/>
  </si>
  <si>
    <t>※２入力表の合計行の筆数を消去し、以下余白を入力する。</t>
    <rPh sb="2" eb="4">
      <t>ニュウリョク</t>
    </rPh>
    <rPh sb="4" eb="5">
      <t>ヒョウ</t>
    </rPh>
    <rPh sb="6" eb="8">
      <t>ゴウケイ</t>
    </rPh>
    <rPh sb="8" eb="9">
      <t>ギョウ</t>
    </rPh>
    <rPh sb="10" eb="11">
      <t>フデ</t>
    </rPh>
    <rPh sb="11" eb="12">
      <t>スウ</t>
    </rPh>
    <rPh sb="13" eb="15">
      <t>ショウキョ</t>
    </rPh>
    <rPh sb="17" eb="19">
      <t>イカ</t>
    </rPh>
    <rPh sb="19" eb="21">
      <t>ヨハク</t>
    </rPh>
    <rPh sb="22" eb="24">
      <t>ニュウリョク</t>
    </rPh>
    <phoneticPr fontId="4"/>
  </si>
  <si>
    <t>内容</t>
    <rPh sb="0" eb="2">
      <t>ナイヨウ</t>
    </rPh>
    <phoneticPr fontId="3"/>
  </si>
  <si>
    <t>公益社団法人岩手県農業公社</t>
  </si>
  <si>
    <t>盛岡市神明町７番５号</t>
  </si>
  <si>
    <t>t</t>
  </si>
  <si>
    <t>760番</t>
  </si>
  <si>
    <t>畑</t>
  </si>
  <si>
    <t>u</t>
  </si>
  <si>
    <t>762番</t>
  </si>
  <si>
    <t>v</t>
  </si>
  <si>
    <t>763番</t>
  </si>
  <si>
    <t>w</t>
  </si>
  <si>
    <t>764番</t>
  </si>
  <si>
    <t>x</t>
  </si>
  <si>
    <t>765番</t>
  </si>
  <si>
    <t>y</t>
  </si>
  <si>
    <t>766番</t>
  </si>
  <si>
    <t>z</t>
  </si>
  <si>
    <t>767番</t>
  </si>
  <si>
    <t>aa</t>
  </si>
  <si>
    <t>768番</t>
  </si>
  <si>
    <t>ab</t>
  </si>
  <si>
    <t>771番</t>
  </si>
  <si>
    <t>ac</t>
  </si>
  <si>
    <t>772番</t>
  </si>
  <si>
    <t>ad</t>
  </si>
  <si>
    <t>773番</t>
  </si>
  <si>
    <t>以下余白</t>
  </si>
  <si>
    <t xml:space="preserve">理事長  </t>
    <phoneticPr fontId="3"/>
  </si>
  <si>
    <t xml:space="preserve"> ※農地中間管理機構が農地中間管理権を有している農用地等については、土地改良法（昭和24年法律第195号）第87条の３第１項の土地改良事業が行われることがあります。</t>
    <rPh sb="2" eb="4">
      <t>ノウチ</t>
    </rPh>
    <phoneticPr fontId="3"/>
  </si>
  <si>
    <t>○　○　○　○</t>
    <phoneticPr fontId="3"/>
  </si>
  <si>
    <t xml:space="preserve"> 2020年より
 2029年まで
 毎年11月30日
 までに公益社団法人岩手県農業公社名義の口座
岩手県信用農業協同組合連合会
本所
当座No.0000286
に振り込む。
なお、共通事項
(16)に規定する
手数料(賃料年額の1％）は賃料とあわせて支払う。
賃料(円）①
　　　  60,000
手数料(円）②
　　   　　600
手数料のうち消費税（円）
　　　　    54
借賃合計額（円/年）①＋②
　　  　60,600</t>
    <rPh sb="32" eb="34">
      <t>コウエキ</t>
    </rPh>
    <rPh sb="34" eb="36">
      <t>シャダン</t>
    </rPh>
    <rPh sb="36" eb="38">
      <t>ホウジン</t>
    </rPh>
    <rPh sb="38" eb="41">
      <t>イワテケン</t>
    </rPh>
    <rPh sb="41" eb="43">
      <t>ノウギョウ</t>
    </rPh>
    <rPh sb="43" eb="45">
      <t>コウシャ</t>
    </rPh>
    <rPh sb="45" eb="47">
      <t>メイギ</t>
    </rPh>
    <rPh sb="52" eb="55">
      <t>イワテケン</t>
    </rPh>
    <rPh sb="55" eb="57">
      <t>シンヨウ</t>
    </rPh>
    <rPh sb="57" eb="59">
      <t>ノウギョウ</t>
    </rPh>
    <rPh sb="59" eb="61">
      <t>キョウドウ</t>
    </rPh>
    <rPh sb="61" eb="63">
      <t>クミアイ</t>
    </rPh>
    <rPh sb="63" eb="66">
      <t>レンゴウカイ</t>
    </rPh>
    <rPh sb="67" eb="69">
      <t>ホンショ</t>
    </rPh>
    <rPh sb="70" eb="72">
      <t>トウザ</t>
    </rPh>
    <rPh sb="115" eb="117">
      <t>ネンガク</t>
    </rPh>
    <rPh sb="122" eb="124">
      <t>チンリョウ</t>
    </rPh>
    <rPh sb="129" eb="131">
      <t>シハラ</t>
    </rPh>
    <rPh sb="135" eb="137">
      <t>チンリョウ</t>
    </rPh>
    <rPh sb="198" eb="199">
      <t>カ</t>
    </rPh>
    <rPh sb="199" eb="200">
      <t>チン</t>
    </rPh>
    <rPh sb="200" eb="202">
      <t>ゴウケイ</t>
    </rPh>
    <rPh sb="202" eb="203">
      <t>ガク</t>
    </rPh>
    <rPh sb="206" eb="207">
      <t>ネン</t>
    </rPh>
    <phoneticPr fontId="4"/>
  </si>
  <si>
    <t>　</t>
  </si>
  <si>
    <t>賃借権</t>
    <rPh sb="0" eb="2">
      <t>チンシャク</t>
    </rPh>
    <rPh sb="2" eb="3">
      <t>ケン</t>
    </rPh>
    <phoneticPr fontId="4"/>
  </si>
  <si>
    <t>2020年</t>
    <rPh sb="4" eb="5">
      <t>ネン</t>
    </rPh>
    <phoneticPr fontId="3"/>
  </si>
  <si>
    <t>2029年</t>
    <rPh sb="4" eb="5">
      <t>ネン</t>
    </rPh>
    <phoneticPr fontId="3"/>
  </si>
  <si>
    <t>内丸　1区</t>
    <rPh sb="0" eb="2">
      <t>ウチマル</t>
    </rPh>
    <rPh sb="4" eb="5">
      <t>ク</t>
    </rPh>
    <phoneticPr fontId="3"/>
  </si>
  <si>
    <t>10</t>
    <phoneticPr fontId="3"/>
  </si>
  <si>
    <t>田</t>
    <rPh sb="0" eb="1">
      <t>タ</t>
    </rPh>
    <phoneticPr fontId="3"/>
  </si>
  <si>
    <t>水田</t>
    <rPh sb="0" eb="2">
      <t>スイデン</t>
    </rPh>
    <phoneticPr fontId="3"/>
  </si>
  <si>
    <t>4月1日</t>
    <rPh sb="1" eb="2">
      <t>ガツ</t>
    </rPh>
    <rPh sb="3" eb="4">
      <t>ニチ</t>
    </rPh>
    <phoneticPr fontId="3"/>
  </si>
  <si>
    <t>11</t>
    <phoneticPr fontId="3"/>
  </si>
  <si>
    <t>12</t>
    <phoneticPr fontId="3"/>
  </si>
  <si>
    <t>3月31日</t>
    <rPh sb="0" eb="5">
      <t>'3ガツ31ニチ</t>
    </rPh>
    <phoneticPr fontId="3"/>
  </si>
  <si>
    <t>農地　耕作</t>
    <rPh sb="0" eb="2">
      <t>ノウチ</t>
    </rPh>
    <rPh sb="3" eb="5">
      <t>コウサク</t>
    </rPh>
    <phoneticPr fontId="4"/>
  </si>
  <si>
    <t>盛岡市バンク町2181番地</t>
    <rPh sb="11" eb="13">
      <t>バンチ</t>
    </rPh>
    <phoneticPr fontId="4"/>
  </si>
  <si>
    <t>（記載例）</t>
    <rPh sb="1" eb="4">
      <t>キサイレイ</t>
    </rPh>
    <phoneticPr fontId="3"/>
  </si>
  <si>
    <t>として利用</t>
    <rPh sb="3" eb="5">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</si>
</sst>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e\.mm\.dd"/>
    <numFmt numFmtId="177" formatCode="e\.m\.d"/>
  </numFmts>
  <fonts count="17" x14ac:knownFonts="1">
    <font>
      <sz val="11"/>
      <name val="ＭＳ 明朝"/>
      <family val="1"/>
      <charset val="128"/>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4"/>
      <name val="ＭＳ 明朝"/>
      <family val="1"/>
      <charset val="128"/>
    </font>
    <font>
      <b/>
      <sz val="11"/>
      <name val="ＭＳ Ｐゴシック"/>
      <family val="3"/>
      <charset val="128"/>
    </font>
    <font>
      <sz val="10"/>
      <name val="ＭＳ 明朝"/>
      <family val="1"/>
      <charset val="128"/>
    </font>
    <font>
      <sz val="11"/>
      <color rgb="FFFF0000"/>
      <name val="ＭＳ 明朝"/>
      <family val="1"/>
      <charset val="128"/>
    </font>
    <font>
      <sz val="10.95"/>
      <name val="ＭＳ Ｐ明朝"/>
      <family val="1"/>
      <charset val="128"/>
    </font>
    <font>
      <sz val="10"/>
      <color rgb="FFFF0000"/>
      <name val="ＭＳ 明朝"/>
      <family val="1"/>
      <charset val="128"/>
    </font>
    <font>
      <sz val="12"/>
      <color rgb="FFFF0000"/>
      <name val="ＭＳ 明朝"/>
      <family val="1"/>
      <charset val="128"/>
    </font>
    <font>
      <sz val="12"/>
      <color rgb="FFFF0000"/>
      <name val="ＭＳ Ｐ明朝"/>
      <family val="1"/>
      <charset val="128"/>
    </font>
    <font>
      <sz val="12"/>
      <name val="ＭＳ 明朝"/>
      <family val="1"/>
      <charset val="128"/>
    </font>
    <font>
      <sz val="18"/>
      <color rgb="FFFF0000"/>
      <name val="ＭＳ 明朝"/>
      <family val="1"/>
      <charset val="128"/>
    </font>
    <font>
      <sz val="16"/>
      <color rgb="FFFF0000"/>
      <name val="ＭＳ 明朝"/>
      <family val="1"/>
      <charset val="128"/>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38" fontId="5" fillId="0" borderId="0" applyFont="0" applyFill="0" applyBorder="0" applyAlignment="0" applyProtection="0"/>
    <xf numFmtId="0" fontId="2" fillId="0" borderId="0"/>
    <xf numFmtId="38" fontId="2"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alignment vertical="center"/>
    </xf>
    <xf numFmtId="0" fontId="10" fillId="0" borderId="0"/>
    <xf numFmtId="0" fontId="1" fillId="0" borderId="0">
      <alignment vertical="center"/>
    </xf>
  </cellStyleXfs>
  <cellXfs count="156">
    <xf numFmtId="0" fontId="0" fillId="0" borderId="0" xfId="0"/>
    <xf numFmtId="0" fontId="0" fillId="0" borderId="0" xfId="2" applyFont="1" applyAlignment="1">
      <alignment vertical="center"/>
    </xf>
    <xf numFmtId="0" fontId="5" fillId="0" borderId="0" xfId="2" applyFont="1" applyAlignment="1">
      <alignment vertical="center"/>
    </xf>
    <xf numFmtId="0" fontId="5" fillId="0" borderId="0" xfId="2" applyFont="1" applyAlignment="1">
      <alignment horizontal="center" vertical="center"/>
    </xf>
    <xf numFmtId="38" fontId="5" fillId="0" borderId="0" xfId="1" applyFont="1" applyAlignment="1">
      <alignment vertical="center"/>
    </xf>
    <xf numFmtId="57" fontId="5" fillId="0" borderId="0" xfId="2" applyNumberFormat="1" applyFont="1" applyAlignment="1">
      <alignment vertical="center"/>
    </xf>
    <xf numFmtId="0" fontId="6" fillId="0" borderId="0" xfId="2" applyFont="1" applyAlignment="1">
      <alignment vertical="center"/>
    </xf>
    <xf numFmtId="0" fontId="5" fillId="0" borderId="2" xfId="2" applyFont="1" applyBorder="1" applyAlignment="1">
      <alignment vertical="center"/>
    </xf>
    <xf numFmtId="0" fontId="5" fillId="0" borderId="3" xfId="2" applyFont="1" applyBorder="1" applyAlignment="1">
      <alignment vertical="center"/>
    </xf>
    <xf numFmtId="0" fontId="5" fillId="0" borderId="4" xfId="2" applyFont="1" applyBorder="1" applyAlignment="1">
      <alignment vertical="center"/>
    </xf>
    <xf numFmtId="57" fontId="5" fillId="0" borderId="4" xfId="2" applyNumberFormat="1" applyFont="1" applyBorder="1" applyAlignment="1">
      <alignment vertical="center"/>
    </xf>
    <xf numFmtId="0" fontId="5" fillId="0" borderId="2" xfId="2" applyFont="1" applyBorder="1" applyAlignment="1">
      <alignment horizontal="right" vertical="center"/>
    </xf>
    <xf numFmtId="0" fontId="5" fillId="0" borderId="0" xfId="2" applyFont="1" applyBorder="1" applyAlignment="1">
      <alignment vertical="center"/>
    </xf>
    <xf numFmtId="0" fontId="5" fillId="0" borderId="6" xfId="2" applyFont="1" applyBorder="1" applyAlignment="1">
      <alignment horizontal="center" vertical="center"/>
    </xf>
    <xf numFmtId="0" fontId="0" fillId="0" borderId="7" xfId="2" applyFont="1" applyBorder="1" applyAlignment="1">
      <alignment horizontal="left" vertical="center" indent="1"/>
    </xf>
    <xf numFmtId="0" fontId="0" fillId="0" borderId="0" xfId="2" applyFont="1" applyBorder="1" applyAlignment="1">
      <alignment horizontal="left" vertical="center" indent="1"/>
    </xf>
    <xf numFmtId="57" fontId="5" fillId="0" borderId="0" xfId="2" applyNumberFormat="1" applyFont="1" applyBorder="1" applyAlignment="1">
      <alignment vertical="center"/>
    </xf>
    <xf numFmtId="0" fontId="5" fillId="0" borderId="6" xfId="2"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6" xfId="2" applyFont="1" applyBorder="1" applyAlignment="1">
      <alignment horizontal="right" vertical="center"/>
    </xf>
    <xf numFmtId="0" fontId="5" fillId="0" borderId="6" xfId="0" applyFont="1" applyBorder="1" applyAlignment="1">
      <alignment vertical="center"/>
    </xf>
    <xf numFmtId="0" fontId="0" fillId="0" borderId="9" xfId="2" applyFont="1" applyBorder="1" applyAlignment="1">
      <alignment horizontal="right" vertical="center"/>
    </xf>
    <xf numFmtId="0" fontId="5" fillId="0" borderId="10" xfId="2" applyFont="1" applyBorder="1" applyAlignment="1">
      <alignment horizontal="center" vertical="center"/>
    </xf>
    <xf numFmtId="38" fontId="5" fillId="0" borderId="7" xfId="1" applyFont="1" applyBorder="1" applyAlignment="1">
      <alignment horizontal="center" vertical="center"/>
    </xf>
    <xf numFmtId="0" fontId="0" fillId="0" borderId="12" xfId="2" applyFont="1" applyBorder="1" applyAlignment="1">
      <alignment horizontal="right" vertical="center"/>
    </xf>
    <xf numFmtId="0" fontId="5" fillId="0" borderId="13" xfId="2" applyFont="1" applyBorder="1" applyAlignment="1">
      <alignment vertical="center"/>
    </xf>
    <xf numFmtId="0" fontId="0" fillId="0" borderId="14" xfId="2" applyFont="1" applyBorder="1" applyAlignment="1">
      <alignment vertical="center"/>
    </xf>
    <xf numFmtId="0" fontId="5" fillId="0" borderId="7" xfId="2" applyFont="1" applyBorder="1" applyAlignment="1">
      <alignment horizontal="center" vertical="center"/>
    </xf>
    <xf numFmtId="0" fontId="5" fillId="0" borderId="12" xfId="2" applyFont="1" applyBorder="1" applyAlignment="1">
      <alignment horizontal="center" vertical="center"/>
    </xf>
    <xf numFmtId="38" fontId="5" fillId="0" borderId="9" xfId="1" applyFont="1" applyBorder="1" applyAlignment="1">
      <alignment vertical="center"/>
    </xf>
    <xf numFmtId="38" fontId="5" fillId="0" borderId="9" xfId="1" applyFont="1" applyBorder="1" applyAlignment="1">
      <alignment horizontal="center" vertical="center"/>
    </xf>
    <xf numFmtId="0" fontId="5" fillId="0" borderId="15" xfId="2" applyFont="1" applyBorder="1" applyAlignment="1">
      <alignment horizontal="center" vertical="center"/>
    </xf>
    <xf numFmtId="0" fontId="5" fillId="0" borderId="9" xfId="2" applyFont="1" applyBorder="1" applyAlignment="1">
      <alignment horizontal="center" vertical="center"/>
    </xf>
    <xf numFmtId="0" fontId="5" fillId="0" borderId="3" xfId="2" applyFont="1" applyBorder="1" applyAlignment="1">
      <alignment horizontal="center" vertical="center"/>
    </xf>
    <xf numFmtId="57" fontId="5" fillId="0" borderId="3" xfId="2" applyNumberFormat="1" applyFont="1" applyBorder="1" applyAlignment="1">
      <alignment horizontal="center" vertical="center"/>
    </xf>
    <xf numFmtId="38" fontId="5" fillId="0" borderId="1" xfId="1" applyFont="1" applyBorder="1" applyAlignment="1">
      <alignment vertical="center"/>
    </xf>
    <xf numFmtId="0" fontId="5" fillId="0" borderId="7" xfId="2" applyFont="1" applyBorder="1" applyAlignment="1">
      <alignment horizontal="left" vertical="center"/>
    </xf>
    <xf numFmtId="0" fontId="0" fillId="0" borderId="1" xfId="2" applyFont="1" applyBorder="1" applyAlignment="1">
      <alignment horizontal="left" vertical="center"/>
    </xf>
    <xf numFmtId="0" fontId="5" fillId="0" borderId="1" xfId="2" applyFont="1" applyBorder="1" applyAlignment="1">
      <alignment horizontal="center" vertical="center"/>
    </xf>
    <xf numFmtId="0" fontId="5" fillId="0" borderId="4" xfId="2" applyFont="1" applyBorder="1" applyAlignment="1">
      <alignment horizontal="center" vertical="center"/>
    </xf>
    <xf numFmtId="0" fontId="5" fillId="0" borderId="1" xfId="2" applyFont="1" applyBorder="1" applyAlignment="1">
      <alignment vertical="center"/>
    </xf>
    <xf numFmtId="0" fontId="8" fillId="0" borderId="7" xfId="2" applyFont="1" applyBorder="1" applyAlignment="1">
      <alignment horizontal="center" vertical="center"/>
    </xf>
    <xf numFmtId="40" fontId="5" fillId="0" borderId="5" xfId="1" applyNumberFormat="1" applyFont="1" applyBorder="1" applyAlignment="1">
      <alignment vertical="center"/>
    </xf>
    <xf numFmtId="38" fontId="5" fillId="0" borderId="7" xfId="2" applyNumberFormat="1" applyFont="1" applyBorder="1" applyAlignment="1">
      <alignment vertical="center"/>
    </xf>
    <xf numFmtId="38" fontId="0" fillId="0" borderId="7" xfId="1" applyFont="1" applyBorder="1" applyAlignment="1">
      <alignment vertical="center"/>
    </xf>
    <xf numFmtId="0" fontId="5" fillId="0" borderId="5" xfId="2" applyFont="1" applyBorder="1" applyAlignment="1">
      <alignment vertical="center" shrinkToFit="1"/>
    </xf>
    <xf numFmtId="0" fontId="5" fillId="0" borderId="7" xfId="2" applyFont="1" applyBorder="1" applyAlignment="1">
      <alignment vertical="center" shrinkToFit="1"/>
    </xf>
    <xf numFmtId="38" fontId="5" fillId="0" borderId="0" xfId="1" applyFont="1" applyBorder="1" applyAlignment="1">
      <alignment vertical="center"/>
    </xf>
    <xf numFmtId="176" fontId="9" fillId="0" borderId="7" xfId="2" applyNumberFormat="1" applyFont="1" applyBorder="1" applyAlignment="1">
      <alignment vertical="center"/>
    </xf>
    <xf numFmtId="38" fontId="0" fillId="0" borderId="7" xfId="2" applyNumberFormat="1" applyFont="1" applyBorder="1" applyAlignment="1">
      <alignment vertical="center"/>
    </xf>
    <xf numFmtId="0" fontId="8" fillId="0" borderId="5" xfId="2" applyFont="1" applyBorder="1" applyAlignment="1">
      <alignment vertical="center"/>
    </xf>
    <xf numFmtId="0" fontId="5" fillId="0" borderId="5" xfId="2" applyFont="1" applyBorder="1" applyAlignment="1">
      <alignment vertical="center"/>
    </xf>
    <xf numFmtId="0" fontId="0" fillId="0" borderId="7" xfId="2" applyFont="1" applyBorder="1" applyAlignment="1">
      <alignment vertical="center"/>
    </xf>
    <xf numFmtId="38" fontId="8" fillId="0" borderId="5" xfId="2" applyNumberFormat="1" applyFont="1" applyBorder="1" applyAlignment="1">
      <alignment vertical="center" shrinkToFit="1"/>
    </xf>
    <xf numFmtId="0" fontId="0" fillId="0" borderId="5" xfId="2" applyFont="1" applyBorder="1" applyAlignment="1">
      <alignment horizontal="center" vertical="center"/>
    </xf>
    <xf numFmtId="0" fontId="5" fillId="0" borderId="7" xfId="2" applyFont="1" applyBorder="1" applyAlignment="1">
      <alignment vertical="center"/>
    </xf>
    <xf numFmtId="3" fontId="5" fillId="0" borderId="9" xfId="2" applyNumberFormat="1" applyFont="1" applyBorder="1" applyAlignment="1">
      <alignment vertical="center"/>
    </xf>
    <xf numFmtId="0" fontId="5" fillId="0" borderId="9" xfId="2" applyFont="1" applyBorder="1" applyAlignment="1">
      <alignment vertical="center"/>
    </xf>
    <xf numFmtId="40" fontId="5" fillId="0" borderId="8" xfId="1" applyNumberFormat="1" applyFont="1" applyBorder="1" applyAlignment="1">
      <alignment vertical="center"/>
    </xf>
    <xf numFmtId="40" fontId="5" fillId="0" borderId="9" xfId="1" applyNumberFormat="1" applyFont="1" applyBorder="1" applyAlignment="1">
      <alignment vertical="center"/>
    </xf>
    <xf numFmtId="0" fontId="5" fillId="0" borderId="8" xfId="2" applyFont="1" applyBorder="1" applyAlignment="1">
      <alignment vertical="center"/>
    </xf>
    <xf numFmtId="0" fontId="5" fillId="0" borderId="12" xfId="2" applyFont="1" applyBorder="1" applyAlignment="1">
      <alignment horizontal="right" vertical="center"/>
    </xf>
    <xf numFmtId="0" fontId="5" fillId="0" borderId="14" xfId="2" applyFont="1" applyBorder="1" applyAlignment="1">
      <alignment vertical="center"/>
    </xf>
    <xf numFmtId="0" fontId="0" fillId="0" borderId="7" xfId="2" applyFont="1" applyBorder="1" applyAlignment="1">
      <alignment vertical="center" shrinkToFit="1"/>
    </xf>
    <xf numFmtId="0" fontId="8" fillId="0" borderId="7" xfId="2" applyFont="1" applyBorder="1" applyAlignment="1">
      <alignment horizontal="right" vertical="center"/>
    </xf>
    <xf numFmtId="3" fontId="9" fillId="0" borderId="9" xfId="2" applyNumberFormat="1" applyFont="1" applyBorder="1" applyAlignment="1">
      <alignment vertical="center"/>
    </xf>
    <xf numFmtId="38" fontId="6" fillId="0" borderId="0" xfId="1" applyFont="1" applyAlignment="1">
      <alignment vertical="center"/>
    </xf>
    <xf numFmtId="0" fontId="9" fillId="0" borderId="0" xfId="2" applyFont="1" applyAlignment="1">
      <alignment vertical="center"/>
    </xf>
    <xf numFmtId="0" fontId="8" fillId="0" borderId="0" xfId="2" applyFont="1" applyBorder="1" applyAlignment="1">
      <alignment horizontal="center" vertical="center"/>
    </xf>
    <xf numFmtId="0" fontId="0" fillId="0" borderId="10" xfId="2" applyFont="1" applyBorder="1" applyAlignment="1">
      <alignment horizontal="left" vertical="center" indent="1"/>
    </xf>
    <xf numFmtId="0" fontId="8" fillId="0" borderId="9" xfId="2" applyFont="1" applyBorder="1" applyAlignment="1">
      <alignment horizontal="center" vertical="center"/>
    </xf>
    <xf numFmtId="0" fontId="5" fillId="0" borderId="9" xfId="2" applyFont="1" applyBorder="1" applyAlignment="1">
      <alignment horizontal="center" vertical="center"/>
    </xf>
    <xf numFmtId="0" fontId="9" fillId="0" borderId="0" xfId="2" applyFont="1" applyBorder="1" applyAlignment="1">
      <alignment vertical="center"/>
    </xf>
    <xf numFmtId="0" fontId="5" fillId="0" borderId="0" xfId="2" applyFont="1" applyAlignment="1">
      <alignment vertical="center" wrapText="1"/>
    </xf>
    <xf numFmtId="0" fontId="5" fillId="0" borderId="0" xfId="0" applyFont="1" applyAlignment="1">
      <alignment vertical="center" wrapText="1"/>
    </xf>
    <xf numFmtId="0" fontId="5" fillId="0" borderId="10" xfId="0" applyFont="1" applyBorder="1" applyAlignment="1">
      <alignment vertical="center" wrapText="1"/>
    </xf>
    <xf numFmtId="0" fontId="5" fillId="0" borderId="9" xfId="2" applyFont="1" applyBorder="1" applyAlignment="1">
      <alignment horizontal="center" vertical="center"/>
    </xf>
    <xf numFmtId="0" fontId="5" fillId="0" borderId="11" xfId="2" applyFont="1" applyBorder="1" applyAlignment="1">
      <alignment horizontal="center" vertical="center"/>
    </xf>
    <xf numFmtId="0" fontId="5" fillId="0" borderId="7" xfId="2" applyFont="1" applyBorder="1" applyAlignment="1">
      <alignment horizontal="left" vertical="center"/>
    </xf>
    <xf numFmtId="0" fontId="5" fillId="0" borderId="6" xfId="2" applyFont="1" applyBorder="1" applyAlignment="1">
      <alignment horizontal="left" vertical="center"/>
    </xf>
    <xf numFmtId="0" fontId="5" fillId="0" borderId="7" xfId="2" applyFont="1" applyBorder="1" applyAlignment="1">
      <alignment horizontal="center" vertical="center"/>
    </xf>
    <xf numFmtId="0" fontId="5" fillId="0" borderId="6" xfId="2" applyFont="1" applyBorder="1" applyAlignment="1">
      <alignment horizontal="center" vertical="center"/>
    </xf>
    <xf numFmtId="0" fontId="0" fillId="0" borderId="12" xfId="2" applyFont="1" applyBorder="1" applyAlignment="1">
      <alignment horizontal="center" vertical="center"/>
    </xf>
    <xf numFmtId="0" fontId="0" fillId="0" borderId="14" xfId="2" applyFont="1" applyBorder="1" applyAlignment="1">
      <alignment horizontal="center" vertical="center"/>
    </xf>
    <xf numFmtId="0" fontId="5" fillId="0" borderId="12" xfId="2" applyFont="1" applyBorder="1" applyAlignment="1">
      <alignment horizontal="center" vertical="center"/>
    </xf>
    <xf numFmtId="0" fontId="5" fillId="0" borderId="14" xfId="2" applyFont="1" applyBorder="1" applyAlignment="1">
      <alignment horizontal="center" vertical="center"/>
    </xf>
    <xf numFmtId="0" fontId="0" fillId="0" borderId="3" xfId="2" applyFont="1" applyBorder="1" applyAlignment="1">
      <alignment horizontal="center" vertical="center"/>
    </xf>
    <xf numFmtId="0" fontId="0" fillId="0" borderId="2" xfId="2"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0" fillId="0" borderId="15" xfId="2" applyFont="1" applyBorder="1" applyAlignment="1">
      <alignment horizontal="center" vertical="center" wrapText="1"/>
    </xf>
    <xf numFmtId="0" fontId="5" fillId="0" borderId="15" xfId="2" applyFont="1" applyBorder="1" applyAlignment="1">
      <alignment horizontal="center" vertical="center" wrapText="1"/>
    </xf>
    <xf numFmtId="57" fontId="5" fillId="0" borderId="5" xfId="2" applyNumberFormat="1" applyFont="1" applyBorder="1" applyAlignment="1">
      <alignment horizontal="center" vertical="center"/>
    </xf>
    <xf numFmtId="57" fontId="5" fillId="0" borderId="8" xfId="2" applyNumberFormat="1" applyFont="1" applyBorder="1" applyAlignment="1">
      <alignment horizontal="center" vertical="center"/>
    </xf>
    <xf numFmtId="0" fontId="5" fillId="0" borderId="5" xfId="2" applyFont="1" applyBorder="1" applyAlignment="1">
      <alignment horizontal="center" vertical="center"/>
    </xf>
    <xf numFmtId="0" fontId="5" fillId="0" borderId="8" xfId="2" applyFont="1" applyBorder="1" applyAlignment="1">
      <alignment horizontal="center" vertical="center"/>
    </xf>
    <xf numFmtId="0" fontId="0" fillId="0" borderId="9" xfId="2" applyFont="1" applyBorder="1" applyAlignment="1">
      <alignment horizontal="center" vertic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2" xfId="2" applyFont="1" applyBorder="1" applyAlignment="1">
      <alignment horizontal="center" vertical="center"/>
    </xf>
    <xf numFmtId="0" fontId="8" fillId="0" borderId="7" xfId="2" applyFont="1" applyBorder="1" applyAlignment="1">
      <alignment horizontal="center" vertical="center"/>
    </xf>
    <xf numFmtId="0" fontId="8" fillId="0" borderId="0" xfId="2" applyFont="1" applyBorder="1" applyAlignment="1">
      <alignment horizontal="center" vertical="center"/>
    </xf>
    <xf numFmtId="0" fontId="8" fillId="0" borderId="6"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38" fontId="0" fillId="0" borderId="1" xfId="1" applyFont="1" applyBorder="1" applyAlignment="1">
      <alignment horizontal="center" vertical="center"/>
    </xf>
    <xf numFmtId="38" fontId="5" fillId="0" borderId="8" xfId="1" applyFont="1" applyBorder="1" applyAlignment="1">
      <alignment horizontal="center" vertical="center"/>
    </xf>
    <xf numFmtId="38" fontId="11" fillId="0" borderId="1" xfId="4" applyFont="1" applyBorder="1" applyAlignment="1">
      <alignment horizontal="left" vertical="top" wrapText="1"/>
    </xf>
    <xf numFmtId="38" fontId="11" fillId="0" borderId="5" xfId="4" applyFont="1" applyBorder="1" applyAlignment="1">
      <alignment horizontal="left" vertical="top" wrapText="1"/>
    </xf>
    <xf numFmtId="0" fontId="8" fillId="0" borderId="5" xfId="0" applyFont="1" applyBorder="1" applyAlignment="1">
      <alignment wrapText="1"/>
    </xf>
    <xf numFmtId="0" fontId="12" fillId="0" borderId="3" xfId="2" applyFont="1" applyBorder="1" applyAlignment="1">
      <alignment horizontal="center"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1" xfId="2" applyFont="1" applyBorder="1" applyAlignment="1">
      <alignment horizontal="center" vertical="center"/>
    </xf>
    <xf numFmtId="40" fontId="12" fillId="0" borderId="7" xfId="4" applyNumberFormat="1" applyFont="1" applyBorder="1" applyAlignment="1">
      <alignment vertical="center"/>
    </xf>
    <xf numFmtId="38" fontId="12" fillId="0" borderId="7" xfId="4" applyFont="1" applyBorder="1" applyAlignment="1">
      <alignment horizontal="center" vertical="center"/>
    </xf>
    <xf numFmtId="0" fontId="12" fillId="0" borderId="7" xfId="2" applyFont="1" applyBorder="1" applyAlignment="1">
      <alignment horizontal="center" vertical="center"/>
    </xf>
    <xf numFmtId="0" fontId="12" fillId="0" borderId="7" xfId="2" applyFont="1" applyBorder="1" applyAlignment="1">
      <alignment vertical="center"/>
    </xf>
    <xf numFmtId="38" fontId="12" fillId="0" borderId="7" xfId="2" applyNumberFormat="1" applyFont="1" applyBorder="1" applyAlignment="1">
      <alignment vertical="center"/>
    </xf>
    <xf numFmtId="0" fontId="12" fillId="0" borderId="7" xfId="2" applyFont="1" applyBorder="1" applyAlignment="1">
      <alignment horizontal="left" vertical="center"/>
    </xf>
    <xf numFmtId="0" fontId="12" fillId="0" borderId="6" xfId="2" applyFont="1" applyBorder="1" applyAlignment="1">
      <alignment horizontal="left" vertical="center"/>
    </xf>
    <xf numFmtId="0" fontId="12" fillId="0" borderId="5" xfId="2" applyFont="1" applyBorder="1" applyAlignment="1">
      <alignment horizontal="center" vertical="center"/>
    </xf>
    <xf numFmtId="38" fontId="13" fillId="0" borderId="7" xfId="4" applyFont="1" applyBorder="1" applyAlignment="1">
      <alignment horizontal="center" vertical="center"/>
    </xf>
    <xf numFmtId="0" fontId="12" fillId="0" borderId="7" xfId="2" applyFont="1" applyBorder="1" applyAlignment="1">
      <alignment horizontal="center" vertical="center" shrinkToFit="1"/>
    </xf>
    <xf numFmtId="0" fontId="14" fillId="0" borderId="0" xfId="0" applyFont="1" applyAlignment="1">
      <alignment horizontal="center" vertical="center" shrinkToFit="1"/>
    </xf>
    <xf numFmtId="49" fontId="12" fillId="0" borderId="7" xfId="2" applyNumberFormat="1" applyFont="1" applyBorder="1" applyAlignment="1">
      <alignment horizontal="center" vertical="center" shrinkToFit="1"/>
    </xf>
    <xf numFmtId="0" fontId="12" fillId="0" borderId="7" xfId="2" applyFont="1" applyBorder="1" applyAlignment="1">
      <alignment horizontal="center" vertical="center" shrinkToFit="1"/>
    </xf>
    <xf numFmtId="40" fontId="12" fillId="0" borderId="7" xfId="4" applyNumberFormat="1" applyFont="1" applyBorder="1" applyAlignment="1">
      <alignment vertical="center" shrinkToFit="1"/>
    </xf>
    <xf numFmtId="177" fontId="12" fillId="0" borderId="7" xfId="2" quotePrefix="1" applyNumberFormat="1" applyFont="1" applyBorder="1" applyAlignment="1">
      <alignment horizontal="center" vertical="top" shrinkToFit="1"/>
    </xf>
    <xf numFmtId="38" fontId="12" fillId="0" borderId="7" xfId="4" applyFont="1" applyBorder="1" applyAlignment="1">
      <alignment vertical="center" shrinkToFit="1"/>
    </xf>
    <xf numFmtId="57" fontId="12" fillId="0" borderId="3" xfId="2" applyNumberFormat="1" applyFont="1" applyBorder="1" applyAlignment="1">
      <alignment vertical="center"/>
    </xf>
    <xf numFmtId="0" fontId="0" fillId="0" borderId="2" xfId="0" applyBorder="1" applyAlignment="1">
      <alignment vertical="center"/>
    </xf>
    <xf numFmtId="0" fontId="12" fillId="0" borderId="7" xfId="2" quotePrefix="1" applyFont="1" applyBorder="1" applyAlignment="1">
      <alignment horizontal="center" vertical="top"/>
    </xf>
    <xf numFmtId="0" fontId="12" fillId="0" borderId="6" xfId="2" applyFont="1" applyBorder="1" applyAlignment="1">
      <alignment horizontal="center" vertical="top"/>
    </xf>
    <xf numFmtId="38" fontId="12" fillId="0" borderId="9" xfId="1" applyFont="1" applyBorder="1" applyAlignment="1">
      <alignment vertical="center"/>
    </xf>
    <xf numFmtId="0" fontId="5" fillId="0" borderId="9" xfId="2" applyFont="1" applyBorder="1" applyAlignment="1">
      <alignment horizontal="left" vertical="center"/>
    </xf>
    <xf numFmtId="0" fontId="5" fillId="0" borderId="11" xfId="2" applyFont="1" applyBorder="1" applyAlignment="1">
      <alignment horizontal="left" vertical="center"/>
    </xf>
    <xf numFmtId="38" fontId="5" fillId="0" borderId="9" xfId="2" applyNumberFormat="1" applyFont="1" applyBorder="1" applyAlignment="1">
      <alignment vertical="center"/>
    </xf>
    <xf numFmtId="38" fontId="5" fillId="0" borderId="8" xfId="2" applyNumberFormat="1" applyFont="1" applyBorder="1" applyAlignment="1">
      <alignment vertical="center"/>
    </xf>
    <xf numFmtId="0" fontId="0" fillId="0" borderId="8" xfId="0" applyBorder="1" applyAlignment="1"/>
    <xf numFmtId="0" fontId="15" fillId="0" borderId="7" xfId="2" applyFont="1" applyBorder="1" applyAlignment="1">
      <alignment horizontal="center" vertical="center"/>
    </xf>
    <xf numFmtId="0" fontId="15" fillId="0" borderId="0" xfId="2" applyFont="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16" fillId="0" borderId="7" xfId="2" applyFont="1" applyBorder="1" applyAlignment="1">
      <alignment horizontal="left" vertical="center" indent="1"/>
    </xf>
    <xf numFmtId="0" fontId="16" fillId="0" borderId="0" xfId="2" applyFont="1" applyAlignment="1">
      <alignment horizontal="left" vertical="center" indent="1"/>
    </xf>
    <xf numFmtId="0" fontId="16" fillId="0" borderId="6" xfId="2" applyFont="1" applyBorder="1" applyAlignment="1">
      <alignment horizontal="left" vertical="center" indent="1"/>
    </xf>
    <xf numFmtId="0" fontId="16" fillId="0" borderId="9" xfId="2" applyFont="1" applyBorder="1" applyAlignment="1">
      <alignment horizontal="left" vertical="center" indent="1"/>
    </xf>
    <xf numFmtId="0" fontId="16" fillId="0" borderId="10" xfId="2" applyFont="1" applyBorder="1" applyAlignment="1">
      <alignment horizontal="left" vertical="center" indent="1"/>
    </xf>
    <xf numFmtId="0" fontId="16" fillId="0" borderId="11" xfId="2" applyFont="1" applyBorder="1" applyAlignment="1">
      <alignment horizontal="left" vertical="center" indent="1"/>
    </xf>
    <xf numFmtId="0" fontId="9" fillId="0" borderId="0" xfId="2" applyFont="1" applyAlignment="1">
      <alignment horizontal="right" vertical="center"/>
    </xf>
    <xf numFmtId="38" fontId="12" fillId="0" borderId="9" xfId="1" applyFont="1" applyFill="1" applyBorder="1" applyAlignment="1">
      <alignment horizontal="center" vertical="center" shrinkToFit="1"/>
    </xf>
  </cellXfs>
  <cellStyles count="8">
    <cellStyle name="桁区切り" xfId="1" builtinId="6"/>
    <cellStyle name="桁区切り 2" xfId="3" xr:uid="{00000000-0005-0000-0000-000001000000}"/>
    <cellStyle name="桁区切り 3" xfId="4" xr:uid="{00000000-0005-0000-0000-000002000000}"/>
    <cellStyle name="桁区切り 4" xfId="5" xr:uid="{00000000-0005-0000-0000-000003000000}"/>
    <cellStyle name="標準" xfId="0" builtinId="0"/>
    <cellStyle name="標準 2" xfId="6" xr:uid="{00000000-0005-0000-0000-000005000000}"/>
    <cellStyle name="標準 3" xfId="7" xr:uid="{00000000-0005-0000-0000-000006000000}"/>
    <cellStyle name="標準_売渡各筆明細"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226220</xdr:colOff>
      <xdr:row>29</xdr:row>
      <xdr:rowOff>261938</xdr:rowOff>
    </xdr:from>
    <xdr:to>
      <xdr:col>14</xdr:col>
      <xdr:colOff>392907</xdr:colOff>
      <xdr:row>32</xdr:row>
      <xdr:rowOff>166688</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989220" y="8572501"/>
          <a:ext cx="4953000" cy="869156"/>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（記載注意）</a:t>
          </a:r>
          <a:endParaRPr kumimoji="1" lang="en-US" altLang="ja-JP" sz="1100"/>
        </a:p>
        <a:p>
          <a:pPr algn="l"/>
          <a:r>
            <a:rPr kumimoji="1" lang="ja-JP" altLang="en-US" sz="1100"/>
            <a:t>農用地利用配分計画案（各筆明細）に添付した共通事項（貸付様式</a:t>
          </a:r>
          <a:r>
            <a:rPr kumimoji="1" lang="en-US" altLang="ja-JP" sz="1100"/>
            <a:t>2</a:t>
          </a:r>
          <a:r>
            <a:rPr kumimoji="1" lang="ja-JP" altLang="en-US" sz="1100"/>
            <a:t>号の</a:t>
          </a:r>
          <a:r>
            <a:rPr kumimoji="1" lang="en-US" altLang="ja-JP" sz="1100"/>
            <a:t>2</a:t>
          </a:r>
          <a:r>
            <a:rPr kumimoji="1" lang="ja-JP" altLang="en-US" sz="1100"/>
            <a:t>），</a:t>
          </a:r>
          <a:r>
            <a:rPr kumimoji="1" lang="en-US" altLang="ja-JP" sz="1100"/>
            <a:t>2</a:t>
          </a:r>
          <a:r>
            <a:rPr kumimoji="1" lang="ja-JP" altLang="en-US" sz="1100"/>
            <a:t>号の</a:t>
          </a:r>
          <a:r>
            <a:rPr kumimoji="1" lang="en-US" altLang="ja-JP" sz="1100"/>
            <a:t>3</a:t>
          </a:r>
          <a:r>
            <a:rPr kumimoji="1" lang="ja-JP" altLang="en-US" sz="1100"/>
            <a:t>を添付のこと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BO69"/>
  <sheetViews>
    <sheetView showGridLines="0" showZeros="0" tabSelected="1" view="pageBreakPreview" topLeftCell="A7" zoomScale="80" zoomScaleNormal="75" zoomScaleSheetLayoutView="80" workbookViewId="0">
      <selection activeCell="E22" sqref="E22"/>
    </sheetView>
  </sheetViews>
  <sheetFormatPr defaultRowHeight="18" customHeight="1" x14ac:dyDescent="0.15"/>
  <cols>
    <col min="1" max="2" width="15.625" style="2" customWidth="1"/>
    <col min="3" max="3" width="13.625" style="2" customWidth="1"/>
    <col min="4" max="4" width="12.625" style="3" customWidth="1"/>
    <col min="5" max="5" width="11.5" style="4" customWidth="1"/>
    <col min="6" max="6" width="10" style="4" customWidth="1"/>
    <col min="7" max="7" width="10.5" style="4" customWidth="1"/>
    <col min="8" max="8" width="10.625" style="2" customWidth="1"/>
    <col min="9" max="9" width="3.375" style="2" customWidth="1"/>
    <col min="10" max="10" width="7.625" style="5" customWidth="1"/>
    <col min="11" max="11" width="12.625" style="5" customWidth="1"/>
    <col min="12" max="12" width="15.125" style="2" customWidth="1"/>
    <col min="13" max="13" width="24.875" style="2" customWidth="1"/>
    <col min="14" max="14" width="15.75" style="2" customWidth="1"/>
    <col min="15" max="15" width="8.25" style="2" customWidth="1"/>
    <col min="16" max="16" width="8.875" style="2" customWidth="1"/>
    <col min="17" max="16384" width="9" style="2"/>
  </cols>
  <sheetData>
    <row r="1" spans="1:38" ht="18" customHeight="1" x14ac:dyDescent="0.15">
      <c r="A1" s="1" t="s">
        <v>0</v>
      </c>
    </row>
    <row r="2" spans="1:38" ht="18" customHeight="1" x14ac:dyDescent="0.15">
      <c r="A2" s="6" t="s">
        <v>1</v>
      </c>
      <c r="B2" s="6"/>
      <c r="C2" s="74" t="s">
        <v>65</v>
      </c>
      <c r="D2" s="75"/>
      <c r="E2" s="75"/>
      <c r="F2" s="75"/>
      <c r="G2" s="75"/>
      <c r="H2" s="75"/>
      <c r="I2" s="75"/>
      <c r="J2" s="75"/>
      <c r="K2" s="75"/>
      <c r="L2" s="75"/>
      <c r="M2" s="154" t="s">
        <v>82</v>
      </c>
    </row>
    <row r="3" spans="1:38" ht="18" customHeight="1" x14ac:dyDescent="0.15">
      <c r="A3" s="2" t="s">
        <v>2</v>
      </c>
      <c r="C3" s="76"/>
      <c r="D3" s="76"/>
      <c r="E3" s="76"/>
      <c r="F3" s="76"/>
      <c r="G3" s="76"/>
      <c r="H3" s="76"/>
      <c r="I3" s="76"/>
      <c r="J3" s="76"/>
      <c r="K3" s="76"/>
      <c r="L3" s="76"/>
    </row>
    <row r="4" spans="1:38" ht="18" customHeight="1" x14ac:dyDescent="0.15">
      <c r="A4" s="99" t="s">
        <v>3</v>
      </c>
      <c r="B4" s="7"/>
      <c r="C4" s="100" t="s">
        <v>4</v>
      </c>
      <c r="D4" s="101"/>
      <c r="E4" s="101"/>
      <c r="F4" s="102"/>
      <c r="G4" s="8" t="s">
        <v>5</v>
      </c>
      <c r="H4" s="9"/>
      <c r="I4" s="9"/>
      <c r="J4" s="10"/>
      <c r="K4" s="10"/>
      <c r="L4" s="11" t="s">
        <v>6</v>
      </c>
      <c r="M4" s="8" t="s">
        <v>7</v>
      </c>
      <c r="N4" s="9"/>
      <c r="O4" s="9"/>
      <c r="P4" s="7"/>
      <c r="Q4" s="12"/>
    </row>
    <row r="5" spans="1:38" ht="18" customHeight="1" x14ac:dyDescent="0.15">
      <c r="A5" s="95"/>
      <c r="B5" s="13"/>
      <c r="C5" s="103"/>
      <c r="D5" s="104"/>
      <c r="E5" s="104"/>
      <c r="F5" s="105"/>
      <c r="G5" s="144" t="s">
        <v>80</v>
      </c>
      <c r="H5" s="145"/>
      <c r="I5" s="145"/>
      <c r="J5" s="16"/>
      <c r="K5" s="16"/>
      <c r="L5" s="17"/>
      <c r="M5" s="148" t="s">
        <v>81</v>
      </c>
      <c r="N5" s="149"/>
      <c r="O5" s="149"/>
      <c r="P5" s="150"/>
      <c r="Q5" s="12"/>
    </row>
    <row r="6" spans="1:38" ht="18" customHeight="1" x14ac:dyDescent="0.15">
      <c r="A6" s="95"/>
      <c r="B6" s="13"/>
      <c r="C6" s="106"/>
      <c r="D6" s="107"/>
      <c r="E6" s="107"/>
      <c r="F6" s="108"/>
      <c r="G6" s="146"/>
      <c r="H6" s="147"/>
      <c r="I6" s="147"/>
      <c r="J6" s="16"/>
      <c r="K6" s="12"/>
      <c r="L6" s="17"/>
      <c r="M6" s="151"/>
      <c r="N6" s="152"/>
      <c r="O6" s="152"/>
      <c r="P6" s="153"/>
      <c r="Q6" s="12"/>
    </row>
    <row r="7" spans="1:38" ht="18" customHeight="1" x14ac:dyDescent="0.15">
      <c r="A7" s="95"/>
      <c r="B7" s="13"/>
      <c r="C7" s="103" t="s">
        <v>8</v>
      </c>
      <c r="D7" s="104"/>
      <c r="E7" s="104"/>
      <c r="F7" s="105"/>
      <c r="G7" s="8" t="s">
        <v>9</v>
      </c>
      <c r="H7" s="12"/>
      <c r="I7" s="9"/>
      <c r="J7" s="18"/>
      <c r="K7" s="18"/>
      <c r="L7" s="11" t="s">
        <v>10</v>
      </c>
      <c r="M7" s="8" t="s">
        <v>7</v>
      </c>
      <c r="N7" s="9"/>
      <c r="O7" s="9"/>
      <c r="P7" s="7"/>
      <c r="Q7" s="12"/>
    </row>
    <row r="8" spans="1:38" ht="18" customHeight="1" x14ac:dyDescent="0.15">
      <c r="A8" s="95"/>
      <c r="B8" s="13"/>
      <c r="C8" s="103"/>
      <c r="D8" s="104"/>
      <c r="E8" s="104"/>
      <c r="F8" s="105"/>
      <c r="G8" s="14" t="s">
        <v>38</v>
      </c>
      <c r="H8" s="12"/>
      <c r="I8" s="15"/>
      <c r="J8" s="19"/>
      <c r="K8" s="19"/>
      <c r="L8" s="20"/>
      <c r="M8" s="14" t="s">
        <v>39</v>
      </c>
      <c r="N8" s="12"/>
      <c r="O8" s="12"/>
      <c r="P8" s="17"/>
      <c r="Q8" s="12"/>
    </row>
    <row r="9" spans="1:38" ht="18" customHeight="1" x14ac:dyDescent="0.15">
      <c r="A9" s="95"/>
      <c r="B9" s="17"/>
      <c r="C9" s="103"/>
      <c r="D9" s="104"/>
      <c r="E9" s="104"/>
      <c r="F9" s="105"/>
      <c r="G9" s="14" t="s">
        <v>64</v>
      </c>
      <c r="H9" s="73" t="s">
        <v>66</v>
      </c>
      <c r="I9" s="15"/>
      <c r="J9" s="19"/>
      <c r="K9" s="19"/>
      <c r="L9" s="17"/>
      <c r="M9" s="14"/>
      <c r="N9" s="19"/>
      <c r="O9" s="19"/>
      <c r="P9" s="21"/>
    </row>
    <row r="10" spans="1:38" ht="18" customHeight="1" x14ac:dyDescent="0.15">
      <c r="A10" s="96"/>
      <c r="B10" s="17"/>
      <c r="C10" s="106"/>
      <c r="D10" s="107"/>
      <c r="E10" s="107"/>
      <c r="F10" s="108"/>
      <c r="G10" s="69"/>
      <c r="H10" s="70"/>
      <c r="I10" s="15"/>
      <c r="J10" s="19"/>
      <c r="K10" s="19"/>
      <c r="L10" s="17"/>
      <c r="M10" s="14"/>
      <c r="N10" s="19"/>
      <c r="O10" s="19"/>
      <c r="P10" s="21"/>
    </row>
    <row r="11" spans="1:38" ht="25.5" customHeight="1" x14ac:dyDescent="0.15">
      <c r="A11" s="85" t="s">
        <v>11</v>
      </c>
      <c r="B11" s="98"/>
      <c r="C11" s="98"/>
      <c r="D11" s="98"/>
      <c r="E11" s="86"/>
      <c r="F11" s="85" t="s">
        <v>12</v>
      </c>
      <c r="G11" s="98"/>
      <c r="H11" s="98"/>
      <c r="I11" s="98"/>
      <c r="J11" s="98"/>
      <c r="K11" s="98"/>
      <c r="L11" s="86"/>
      <c r="M11" s="91" t="s">
        <v>13</v>
      </c>
      <c r="N11" s="91"/>
      <c r="O11" s="91"/>
      <c r="P11" s="92" t="s">
        <v>14</v>
      </c>
      <c r="Q11" s="12"/>
    </row>
    <row r="12" spans="1:38" ht="25.5" customHeight="1" x14ac:dyDescent="0.15">
      <c r="A12" s="22" t="s">
        <v>15</v>
      </c>
      <c r="B12" s="23"/>
      <c r="D12" s="93" t="s">
        <v>16</v>
      </c>
      <c r="E12" s="24" t="s">
        <v>17</v>
      </c>
      <c r="F12" s="24" t="s">
        <v>18</v>
      </c>
      <c r="G12" s="109" t="s">
        <v>37</v>
      </c>
      <c r="H12" s="25" t="s">
        <v>19</v>
      </c>
      <c r="I12" s="26"/>
      <c r="J12" s="27" t="s">
        <v>20</v>
      </c>
      <c r="K12" s="28" t="s">
        <v>21</v>
      </c>
      <c r="L12" s="95" t="s">
        <v>22</v>
      </c>
      <c r="M12" s="91" t="s">
        <v>23</v>
      </c>
      <c r="N12" s="91" t="s">
        <v>24</v>
      </c>
      <c r="O12" s="91" t="s">
        <v>25</v>
      </c>
      <c r="P12" s="92"/>
    </row>
    <row r="13" spans="1:38" ht="25.5" customHeight="1" x14ac:dyDescent="0.15">
      <c r="A13" s="83" t="s">
        <v>26</v>
      </c>
      <c r="B13" s="84"/>
      <c r="C13" s="29" t="s">
        <v>27</v>
      </c>
      <c r="D13" s="94"/>
      <c r="E13" s="30" t="s">
        <v>28</v>
      </c>
      <c r="F13" s="31" t="s">
        <v>29</v>
      </c>
      <c r="G13" s="110"/>
      <c r="H13" s="32" t="s">
        <v>30</v>
      </c>
      <c r="I13" s="85" t="s">
        <v>31</v>
      </c>
      <c r="J13" s="86"/>
      <c r="K13" s="33" t="s">
        <v>32</v>
      </c>
      <c r="L13" s="96"/>
      <c r="M13" s="91"/>
      <c r="N13" s="91"/>
      <c r="O13" s="91"/>
      <c r="P13" s="92"/>
    </row>
    <row r="14" spans="1:38" ht="21" customHeight="1" x14ac:dyDescent="0.15">
      <c r="A14" s="114"/>
      <c r="B14" s="115"/>
      <c r="C14" s="116"/>
      <c r="D14" s="117"/>
      <c r="E14" s="118" t="s">
        <v>68</v>
      </c>
      <c r="F14" s="119"/>
      <c r="G14" s="120"/>
      <c r="H14" s="121"/>
      <c r="I14" s="134"/>
      <c r="J14" s="135"/>
      <c r="K14" s="28"/>
      <c r="L14" s="111" t="s">
        <v>67</v>
      </c>
      <c r="M14" s="38"/>
      <c r="N14" s="39"/>
      <c r="O14" s="40"/>
      <c r="P14" s="41"/>
    </row>
    <row r="15" spans="1:38" ht="25.5" customHeight="1" x14ac:dyDescent="0.15">
      <c r="A15" s="123"/>
      <c r="B15" s="124"/>
      <c r="C15" s="120"/>
      <c r="D15" s="125"/>
      <c r="E15" s="118" t="s">
        <v>68</v>
      </c>
      <c r="F15" s="126" t="s">
        <v>69</v>
      </c>
      <c r="G15" s="120"/>
      <c r="H15" s="121" t="s">
        <v>70</v>
      </c>
      <c r="I15" s="121" t="s">
        <v>71</v>
      </c>
      <c r="J15" s="122"/>
      <c r="K15" s="44"/>
      <c r="L15" s="112"/>
      <c r="M15" s="46"/>
      <c r="N15" s="46"/>
      <c r="O15" s="47"/>
      <c r="P15" s="46"/>
      <c r="Q15" s="12"/>
      <c r="R15" s="48" t="e">
        <f t="shared" ref="R15:R34" si="0">+ROUND($Q$68*E15,-2)</f>
        <v>#VALUE!</v>
      </c>
      <c r="S15" s="12"/>
      <c r="T15" s="12"/>
      <c r="U15" s="12"/>
      <c r="V15" s="12"/>
      <c r="W15" s="12"/>
      <c r="X15" s="12"/>
      <c r="Y15" s="12"/>
      <c r="Z15" s="12"/>
      <c r="AA15" s="12"/>
      <c r="AB15" s="12"/>
      <c r="AC15" s="12"/>
      <c r="AD15" s="12"/>
      <c r="AE15" s="12"/>
      <c r="AF15" s="12"/>
      <c r="AG15" s="12"/>
      <c r="AH15" s="12"/>
      <c r="AI15" s="12"/>
      <c r="AJ15" s="12"/>
      <c r="AK15" s="12"/>
      <c r="AL15" s="12"/>
    </row>
    <row r="16" spans="1:38" ht="25.5" customHeight="1" x14ac:dyDescent="0.15">
      <c r="A16" s="127" t="s">
        <v>72</v>
      </c>
      <c r="B16" s="128"/>
      <c r="C16" s="129" t="s">
        <v>73</v>
      </c>
      <c r="D16" s="130" t="s">
        <v>74</v>
      </c>
      <c r="E16" s="131">
        <v>1000</v>
      </c>
      <c r="F16" s="131"/>
      <c r="G16" s="130" t="s">
        <v>75</v>
      </c>
      <c r="H16" s="132" t="s">
        <v>76</v>
      </c>
      <c r="I16" s="136" t="s">
        <v>79</v>
      </c>
      <c r="J16" s="137"/>
      <c r="K16" s="133">
        <v>12000</v>
      </c>
      <c r="L16" s="112"/>
      <c r="M16" s="51"/>
      <c r="N16" s="52"/>
      <c r="O16" s="47"/>
      <c r="P16" s="46"/>
      <c r="Q16" s="12"/>
      <c r="R16" s="48">
        <f t="shared" si="0"/>
        <v>7200</v>
      </c>
      <c r="S16" s="12"/>
      <c r="T16" s="12"/>
      <c r="U16" s="12"/>
      <c r="V16" s="12"/>
      <c r="W16" s="12"/>
      <c r="X16" s="12"/>
      <c r="Y16" s="12"/>
      <c r="Z16" s="12"/>
      <c r="AA16" s="12"/>
      <c r="AB16" s="12"/>
      <c r="AC16" s="12"/>
      <c r="AD16" s="12"/>
      <c r="AE16" s="12"/>
      <c r="AF16" s="12"/>
      <c r="AG16" s="12"/>
      <c r="AH16" s="12"/>
      <c r="AI16" s="12"/>
      <c r="AJ16" s="12"/>
      <c r="AK16" s="12"/>
      <c r="AL16" s="12"/>
    </row>
    <row r="17" spans="1:38" ht="25.5" customHeight="1" x14ac:dyDescent="0.15">
      <c r="A17" s="127" t="s">
        <v>72</v>
      </c>
      <c r="B17" s="128"/>
      <c r="C17" s="129" t="s">
        <v>77</v>
      </c>
      <c r="D17" s="130" t="s">
        <v>74</v>
      </c>
      <c r="E17" s="131">
        <v>2000</v>
      </c>
      <c r="F17" s="131"/>
      <c r="G17" s="130" t="s">
        <v>75</v>
      </c>
      <c r="H17" s="132"/>
      <c r="I17" s="81"/>
      <c r="J17" s="82"/>
      <c r="K17" s="133">
        <v>24000</v>
      </c>
      <c r="L17" s="112"/>
      <c r="M17" s="54"/>
      <c r="N17" s="55"/>
      <c r="O17" s="47"/>
      <c r="P17" s="46"/>
      <c r="Q17" s="12"/>
      <c r="R17" s="48">
        <f t="shared" si="0"/>
        <v>14400</v>
      </c>
      <c r="S17" s="12"/>
      <c r="T17" s="12"/>
      <c r="U17" s="12"/>
      <c r="V17" s="12"/>
      <c r="W17" s="12"/>
      <c r="X17" s="12"/>
      <c r="Y17" s="12"/>
      <c r="Z17" s="12"/>
      <c r="AA17" s="12"/>
      <c r="AB17" s="12"/>
      <c r="AC17" s="12"/>
      <c r="AD17" s="12"/>
      <c r="AE17" s="12"/>
      <c r="AF17" s="12"/>
      <c r="AG17" s="12"/>
      <c r="AH17" s="12"/>
      <c r="AI17" s="12"/>
      <c r="AJ17" s="12"/>
      <c r="AK17" s="12"/>
      <c r="AL17" s="12"/>
    </row>
    <row r="18" spans="1:38" ht="25.5" customHeight="1" x14ac:dyDescent="0.15">
      <c r="A18" s="127" t="s">
        <v>72</v>
      </c>
      <c r="B18" s="128"/>
      <c r="C18" s="129" t="s">
        <v>78</v>
      </c>
      <c r="D18" s="130" t="s">
        <v>74</v>
      </c>
      <c r="E18" s="131">
        <v>2000</v>
      </c>
      <c r="F18" s="131"/>
      <c r="G18" s="130" t="s">
        <v>75</v>
      </c>
      <c r="H18" s="132"/>
      <c r="I18" s="81"/>
      <c r="J18" s="82"/>
      <c r="K18" s="133">
        <v>24000</v>
      </c>
      <c r="L18" s="112"/>
      <c r="M18" s="51"/>
      <c r="N18" s="52"/>
      <c r="O18" s="47"/>
      <c r="P18" s="46"/>
      <c r="Q18" s="12"/>
      <c r="R18" s="48">
        <f t="shared" si="0"/>
        <v>14400</v>
      </c>
      <c r="S18" s="12"/>
      <c r="T18" s="12"/>
      <c r="U18" s="12"/>
      <c r="V18" s="12"/>
      <c r="W18" s="12"/>
      <c r="X18" s="12"/>
      <c r="Y18" s="12"/>
      <c r="Z18" s="12"/>
      <c r="AA18" s="12"/>
      <c r="AB18" s="12"/>
      <c r="AC18" s="12"/>
      <c r="AD18" s="12"/>
      <c r="AE18" s="12"/>
      <c r="AF18" s="12"/>
      <c r="AG18" s="12"/>
      <c r="AH18" s="12"/>
      <c r="AI18" s="12"/>
      <c r="AJ18" s="12"/>
      <c r="AK18" s="12"/>
      <c r="AL18" s="12"/>
    </row>
    <row r="19" spans="1:38" ht="25.5" customHeight="1" x14ac:dyDescent="0.15">
      <c r="A19" s="79"/>
      <c r="B19" s="80"/>
      <c r="C19" s="42"/>
      <c r="D19" s="28"/>
      <c r="E19" s="43"/>
      <c r="F19" s="24"/>
      <c r="G19" s="24"/>
      <c r="H19" s="44"/>
      <c r="I19" s="81"/>
      <c r="J19" s="82"/>
      <c r="K19" s="44">
        <f t="shared" ref="K16:K34" si="1">+R19</f>
        <v>0</v>
      </c>
      <c r="L19" s="112"/>
      <c r="M19" s="51"/>
      <c r="N19" s="52"/>
      <c r="O19" s="47"/>
      <c r="P19" s="46"/>
      <c r="Q19" s="12"/>
      <c r="R19" s="48">
        <f t="shared" si="0"/>
        <v>0</v>
      </c>
      <c r="S19" s="12"/>
      <c r="T19" s="12"/>
      <c r="U19" s="12"/>
      <c r="V19" s="12"/>
      <c r="W19" s="12"/>
      <c r="X19" s="12"/>
      <c r="Y19" s="12"/>
      <c r="Z19" s="12"/>
      <c r="AA19" s="12"/>
      <c r="AB19" s="12"/>
      <c r="AC19" s="12"/>
      <c r="AD19" s="12"/>
      <c r="AE19" s="12"/>
      <c r="AF19" s="12"/>
      <c r="AG19" s="12"/>
      <c r="AH19" s="12"/>
      <c r="AI19" s="12"/>
      <c r="AJ19" s="12"/>
      <c r="AK19" s="12"/>
      <c r="AL19" s="12"/>
    </row>
    <row r="20" spans="1:38" ht="25.5" customHeight="1" x14ac:dyDescent="0.15">
      <c r="A20" s="79"/>
      <c r="B20" s="80"/>
      <c r="C20" s="42"/>
      <c r="D20" s="28"/>
      <c r="E20" s="43"/>
      <c r="F20" s="24"/>
      <c r="G20" s="24"/>
      <c r="H20" s="44"/>
      <c r="I20" s="81"/>
      <c r="J20" s="82"/>
      <c r="K20" s="44">
        <f t="shared" si="1"/>
        <v>0</v>
      </c>
      <c r="L20" s="112"/>
      <c r="M20" s="51"/>
      <c r="N20" s="52"/>
      <c r="O20" s="47"/>
      <c r="P20" s="46"/>
      <c r="Q20" s="12"/>
      <c r="R20" s="48">
        <f t="shared" si="0"/>
        <v>0</v>
      </c>
      <c r="S20" s="12"/>
      <c r="T20" s="12"/>
      <c r="U20" s="12"/>
      <c r="V20" s="12"/>
      <c r="W20" s="12"/>
      <c r="X20" s="12"/>
      <c r="Y20" s="12"/>
      <c r="Z20" s="12"/>
      <c r="AA20" s="12"/>
      <c r="AB20" s="12"/>
      <c r="AC20" s="12"/>
      <c r="AD20" s="12"/>
      <c r="AE20" s="12"/>
      <c r="AF20" s="12"/>
      <c r="AG20" s="12"/>
      <c r="AH20" s="12"/>
      <c r="AI20" s="12"/>
      <c r="AJ20" s="12"/>
      <c r="AK20" s="12"/>
      <c r="AL20" s="12"/>
    </row>
    <row r="21" spans="1:38" ht="25.5" customHeight="1" x14ac:dyDescent="0.15">
      <c r="A21" s="79"/>
      <c r="B21" s="80"/>
      <c r="C21" s="42"/>
      <c r="D21" s="28"/>
      <c r="E21" s="43"/>
      <c r="F21" s="24"/>
      <c r="G21" s="24"/>
      <c r="H21" s="44"/>
      <c r="I21" s="81"/>
      <c r="J21" s="82"/>
      <c r="K21" s="44">
        <f t="shared" si="1"/>
        <v>0</v>
      </c>
      <c r="L21" s="112"/>
      <c r="M21" s="51"/>
      <c r="N21" s="52"/>
      <c r="O21" s="47"/>
      <c r="P21" s="46"/>
      <c r="Q21" s="12"/>
      <c r="R21" s="48">
        <f t="shared" si="0"/>
        <v>0</v>
      </c>
      <c r="S21" s="12"/>
      <c r="T21" s="12"/>
      <c r="U21" s="12"/>
      <c r="V21" s="12"/>
      <c r="W21" s="12"/>
      <c r="X21" s="12"/>
      <c r="Y21" s="12"/>
      <c r="Z21" s="12"/>
      <c r="AA21" s="12"/>
      <c r="AB21" s="12"/>
      <c r="AC21" s="12"/>
      <c r="AD21" s="12"/>
      <c r="AE21" s="12"/>
      <c r="AF21" s="12"/>
      <c r="AG21" s="12"/>
      <c r="AH21" s="12"/>
      <c r="AI21" s="12"/>
      <c r="AJ21" s="12"/>
      <c r="AK21" s="12"/>
      <c r="AL21" s="12"/>
    </row>
    <row r="22" spans="1:38" ht="25.5" customHeight="1" x14ac:dyDescent="0.15">
      <c r="A22" s="79"/>
      <c r="B22" s="80"/>
      <c r="C22" s="42"/>
      <c r="D22" s="28"/>
      <c r="E22" s="43"/>
      <c r="F22" s="24"/>
      <c r="G22" s="24"/>
      <c r="H22" s="44"/>
      <c r="I22" s="81"/>
      <c r="J22" s="82"/>
      <c r="K22" s="44">
        <f t="shared" si="1"/>
        <v>0</v>
      </c>
      <c r="L22" s="112"/>
      <c r="M22" s="51"/>
      <c r="N22" s="52"/>
      <c r="O22" s="47"/>
      <c r="P22" s="46"/>
      <c r="Q22" s="12"/>
      <c r="R22" s="48">
        <f t="shared" si="0"/>
        <v>0</v>
      </c>
      <c r="S22" s="12"/>
      <c r="T22" s="12"/>
      <c r="U22" s="12"/>
      <c r="V22" s="12"/>
      <c r="W22" s="12"/>
      <c r="X22" s="12"/>
      <c r="Y22" s="12"/>
      <c r="Z22" s="12"/>
      <c r="AA22" s="12"/>
      <c r="AB22" s="12"/>
      <c r="AC22" s="12"/>
      <c r="AD22" s="12"/>
      <c r="AE22" s="12"/>
      <c r="AF22" s="12"/>
      <c r="AG22" s="12"/>
      <c r="AH22" s="12"/>
      <c r="AI22" s="12"/>
      <c r="AJ22" s="12"/>
      <c r="AK22" s="12"/>
      <c r="AL22" s="12"/>
    </row>
    <row r="23" spans="1:38" ht="25.5" customHeight="1" x14ac:dyDescent="0.15">
      <c r="A23" s="79"/>
      <c r="B23" s="80"/>
      <c r="C23" s="42"/>
      <c r="D23" s="28"/>
      <c r="E23" s="43"/>
      <c r="F23" s="24"/>
      <c r="G23" s="24"/>
      <c r="H23" s="44"/>
      <c r="I23" s="81"/>
      <c r="J23" s="82"/>
      <c r="K23" s="44">
        <f t="shared" si="1"/>
        <v>0</v>
      </c>
      <c r="L23" s="112"/>
      <c r="M23" s="51"/>
      <c r="N23" s="52"/>
      <c r="O23" s="47"/>
      <c r="P23" s="46"/>
      <c r="Q23" s="12"/>
      <c r="R23" s="48">
        <f t="shared" si="0"/>
        <v>0</v>
      </c>
      <c r="S23" s="12"/>
      <c r="T23" s="12"/>
      <c r="U23" s="12"/>
      <c r="V23" s="12"/>
      <c r="W23" s="12"/>
      <c r="X23" s="12"/>
      <c r="Y23" s="12"/>
      <c r="Z23" s="12"/>
      <c r="AA23" s="12"/>
      <c r="AB23" s="12"/>
      <c r="AC23" s="12"/>
      <c r="AD23" s="12"/>
      <c r="AE23" s="12"/>
      <c r="AF23" s="12"/>
      <c r="AG23" s="12"/>
      <c r="AH23" s="12"/>
      <c r="AI23" s="12"/>
      <c r="AJ23" s="12"/>
      <c r="AK23" s="12"/>
      <c r="AL23" s="12"/>
    </row>
    <row r="24" spans="1:38" ht="25.5" customHeight="1" x14ac:dyDescent="0.15">
      <c r="A24" s="79"/>
      <c r="B24" s="80"/>
      <c r="C24" s="42"/>
      <c r="D24" s="28"/>
      <c r="E24" s="43"/>
      <c r="F24" s="24"/>
      <c r="G24" s="24"/>
      <c r="H24" s="44"/>
      <c r="I24" s="81"/>
      <c r="J24" s="82"/>
      <c r="K24" s="44">
        <f t="shared" si="1"/>
        <v>0</v>
      </c>
      <c r="L24" s="112"/>
      <c r="M24" s="51"/>
      <c r="N24" s="52"/>
      <c r="O24" s="47"/>
      <c r="P24" s="46"/>
      <c r="Q24" s="12"/>
      <c r="R24" s="48">
        <f t="shared" si="0"/>
        <v>0</v>
      </c>
      <c r="S24" s="12"/>
      <c r="T24" s="12"/>
      <c r="U24" s="12"/>
      <c r="V24" s="12"/>
      <c r="W24" s="12"/>
      <c r="X24" s="12"/>
      <c r="Y24" s="12"/>
      <c r="Z24" s="12"/>
      <c r="AA24" s="12"/>
      <c r="AB24" s="12"/>
      <c r="AC24" s="12"/>
      <c r="AD24" s="12"/>
      <c r="AE24" s="12"/>
      <c r="AF24" s="12"/>
      <c r="AG24" s="12"/>
      <c r="AH24" s="12"/>
      <c r="AI24" s="12"/>
      <c r="AJ24" s="12"/>
      <c r="AK24" s="12"/>
      <c r="AL24" s="12"/>
    </row>
    <row r="25" spans="1:38" ht="25.5" customHeight="1" x14ac:dyDescent="0.15">
      <c r="A25" s="79"/>
      <c r="B25" s="80"/>
      <c r="C25" s="42"/>
      <c r="D25" s="28"/>
      <c r="E25" s="43"/>
      <c r="F25" s="24"/>
      <c r="G25" s="24"/>
      <c r="H25" s="44"/>
      <c r="I25" s="81"/>
      <c r="J25" s="82"/>
      <c r="K25" s="44">
        <f t="shared" si="1"/>
        <v>0</v>
      </c>
      <c r="L25" s="112"/>
      <c r="M25" s="51"/>
      <c r="N25" s="52"/>
      <c r="O25" s="47"/>
      <c r="P25" s="46"/>
      <c r="Q25" s="12"/>
      <c r="R25" s="48">
        <f t="shared" si="0"/>
        <v>0</v>
      </c>
      <c r="S25" s="12"/>
      <c r="T25" s="12"/>
      <c r="U25" s="12"/>
      <c r="V25" s="12"/>
      <c r="W25" s="12"/>
      <c r="X25" s="12"/>
      <c r="Y25" s="12"/>
      <c r="Z25" s="12"/>
      <c r="AA25" s="12"/>
      <c r="AB25" s="12"/>
      <c r="AC25" s="12"/>
      <c r="AD25" s="12"/>
      <c r="AE25" s="12"/>
      <c r="AF25" s="12"/>
      <c r="AG25" s="12"/>
      <c r="AH25" s="12"/>
      <c r="AI25" s="12"/>
      <c r="AJ25" s="12"/>
      <c r="AK25" s="12"/>
      <c r="AL25" s="12"/>
    </row>
    <row r="26" spans="1:38" ht="25.5" customHeight="1" x14ac:dyDescent="0.15">
      <c r="A26" s="79"/>
      <c r="B26" s="80"/>
      <c r="C26" s="42"/>
      <c r="D26" s="28"/>
      <c r="E26" s="43"/>
      <c r="F26" s="24"/>
      <c r="G26" s="24"/>
      <c r="H26" s="44"/>
      <c r="I26" s="81"/>
      <c r="J26" s="82"/>
      <c r="K26" s="44">
        <f t="shared" si="1"/>
        <v>0</v>
      </c>
      <c r="L26" s="112"/>
      <c r="M26" s="51"/>
      <c r="N26" s="52"/>
      <c r="O26" s="47"/>
      <c r="P26" s="46"/>
      <c r="Q26" s="12"/>
      <c r="R26" s="48">
        <f t="shared" si="0"/>
        <v>0</v>
      </c>
      <c r="S26" s="12"/>
      <c r="T26" s="12"/>
      <c r="U26" s="12"/>
      <c r="V26" s="12"/>
      <c r="W26" s="12"/>
      <c r="X26" s="12"/>
      <c r="Y26" s="12"/>
      <c r="Z26" s="12"/>
      <c r="AA26" s="12"/>
      <c r="AB26" s="12"/>
      <c r="AC26" s="12"/>
      <c r="AD26" s="12"/>
      <c r="AE26" s="12"/>
      <c r="AF26" s="12"/>
      <c r="AG26" s="12"/>
      <c r="AH26" s="12"/>
      <c r="AI26" s="12"/>
      <c r="AJ26" s="12"/>
      <c r="AK26" s="12"/>
      <c r="AL26" s="12"/>
    </row>
    <row r="27" spans="1:38" ht="25.5" customHeight="1" x14ac:dyDescent="0.15">
      <c r="A27" s="79"/>
      <c r="B27" s="80"/>
      <c r="C27" s="42"/>
      <c r="D27" s="28"/>
      <c r="E27" s="43"/>
      <c r="F27" s="24"/>
      <c r="G27" s="24"/>
      <c r="H27" s="44"/>
      <c r="I27" s="81"/>
      <c r="J27" s="82"/>
      <c r="K27" s="44">
        <f t="shared" si="1"/>
        <v>0</v>
      </c>
      <c r="L27" s="112"/>
      <c r="M27" s="51"/>
      <c r="N27" s="52"/>
      <c r="O27" s="47"/>
      <c r="P27" s="46"/>
      <c r="Q27" s="12"/>
      <c r="R27" s="48">
        <f t="shared" si="0"/>
        <v>0</v>
      </c>
      <c r="S27" s="12"/>
      <c r="T27" s="12"/>
      <c r="U27" s="12"/>
      <c r="V27" s="12"/>
      <c r="W27" s="12"/>
      <c r="X27" s="12"/>
      <c r="Y27" s="12"/>
      <c r="Z27" s="12"/>
      <c r="AA27" s="12"/>
      <c r="AB27" s="12"/>
      <c r="AC27" s="12"/>
      <c r="AD27" s="12"/>
      <c r="AE27" s="12"/>
      <c r="AF27" s="12"/>
      <c r="AG27" s="12"/>
      <c r="AH27" s="12"/>
      <c r="AI27" s="12"/>
      <c r="AJ27" s="12"/>
      <c r="AK27" s="12"/>
      <c r="AL27" s="12"/>
    </row>
    <row r="28" spans="1:38" ht="25.5" customHeight="1" x14ac:dyDescent="0.15">
      <c r="A28" s="79"/>
      <c r="B28" s="80"/>
      <c r="C28" s="42"/>
      <c r="D28" s="28"/>
      <c r="E28" s="43"/>
      <c r="F28" s="24"/>
      <c r="G28" s="24"/>
      <c r="H28" s="44"/>
      <c r="I28" s="81"/>
      <c r="J28" s="82"/>
      <c r="K28" s="44">
        <f t="shared" si="1"/>
        <v>0</v>
      </c>
      <c r="L28" s="112"/>
      <c r="M28" s="51"/>
      <c r="N28" s="52"/>
      <c r="O28" s="47"/>
      <c r="P28" s="46"/>
      <c r="Q28" s="12"/>
      <c r="R28" s="48">
        <f t="shared" si="0"/>
        <v>0</v>
      </c>
      <c r="S28" s="12"/>
      <c r="T28" s="12"/>
      <c r="U28" s="12"/>
      <c r="V28" s="12"/>
      <c r="W28" s="12"/>
      <c r="X28" s="12"/>
      <c r="Y28" s="12"/>
      <c r="Z28" s="12"/>
      <c r="AA28" s="12"/>
      <c r="AB28" s="12"/>
      <c r="AC28" s="12"/>
      <c r="AD28" s="12"/>
      <c r="AE28" s="12"/>
      <c r="AF28" s="12"/>
      <c r="AG28" s="12"/>
      <c r="AH28" s="12"/>
      <c r="AI28" s="12"/>
      <c r="AJ28" s="12"/>
      <c r="AK28" s="12"/>
      <c r="AL28" s="12"/>
    </row>
    <row r="29" spans="1:38" ht="25.5" customHeight="1" x14ac:dyDescent="0.15">
      <c r="A29" s="79"/>
      <c r="B29" s="80"/>
      <c r="C29" s="42"/>
      <c r="D29" s="28"/>
      <c r="E29" s="43"/>
      <c r="F29" s="24"/>
      <c r="G29" s="24"/>
      <c r="H29" s="44"/>
      <c r="I29" s="81"/>
      <c r="J29" s="82"/>
      <c r="K29" s="44">
        <f t="shared" si="1"/>
        <v>0</v>
      </c>
      <c r="L29" s="113"/>
      <c r="M29" s="51"/>
      <c r="N29" s="52"/>
      <c r="O29" s="47"/>
      <c r="P29" s="46"/>
      <c r="Q29" s="12"/>
      <c r="R29" s="48">
        <f t="shared" si="0"/>
        <v>0</v>
      </c>
      <c r="S29" s="12"/>
      <c r="T29" s="12"/>
      <c r="U29" s="12"/>
      <c r="V29" s="12"/>
      <c r="W29" s="12"/>
      <c r="X29" s="12"/>
      <c r="Y29" s="12"/>
      <c r="Z29" s="12"/>
      <c r="AA29" s="12"/>
      <c r="AB29" s="12"/>
      <c r="AC29" s="12"/>
      <c r="AD29" s="12"/>
      <c r="AE29" s="12"/>
      <c r="AF29" s="12"/>
      <c r="AG29" s="12"/>
      <c r="AH29" s="12"/>
      <c r="AI29" s="12"/>
      <c r="AJ29" s="12"/>
      <c r="AK29" s="12"/>
      <c r="AL29" s="12"/>
    </row>
    <row r="30" spans="1:38" ht="25.5" customHeight="1" x14ac:dyDescent="0.15">
      <c r="A30" s="79"/>
      <c r="B30" s="80"/>
      <c r="C30" s="42"/>
      <c r="D30" s="28"/>
      <c r="E30" s="43"/>
      <c r="F30" s="24"/>
      <c r="G30" s="24"/>
      <c r="H30" s="44"/>
      <c r="I30" s="81"/>
      <c r="J30" s="82"/>
      <c r="K30" s="44">
        <f t="shared" si="1"/>
        <v>0</v>
      </c>
      <c r="L30" s="113"/>
      <c r="M30" s="51"/>
      <c r="N30" s="52"/>
      <c r="O30" s="47"/>
      <c r="P30" s="46"/>
      <c r="Q30" s="12"/>
      <c r="R30" s="48">
        <f t="shared" si="0"/>
        <v>0</v>
      </c>
      <c r="S30" s="12"/>
      <c r="T30" s="12"/>
      <c r="U30" s="12"/>
      <c r="V30" s="12"/>
      <c r="W30" s="12"/>
      <c r="X30" s="12"/>
      <c r="Y30" s="12"/>
      <c r="Z30" s="12"/>
      <c r="AA30" s="12"/>
      <c r="AB30" s="12"/>
      <c r="AC30" s="12"/>
      <c r="AD30" s="12"/>
      <c r="AE30" s="12"/>
      <c r="AF30" s="12"/>
      <c r="AG30" s="12"/>
      <c r="AH30" s="12"/>
      <c r="AI30" s="12"/>
      <c r="AJ30" s="12"/>
      <c r="AK30" s="12"/>
      <c r="AL30" s="12"/>
    </row>
    <row r="31" spans="1:38" ht="25.5" customHeight="1" x14ac:dyDescent="0.15">
      <c r="A31" s="79"/>
      <c r="B31" s="80"/>
      <c r="C31" s="42"/>
      <c r="D31" s="28"/>
      <c r="E31" s="43"/>
      <c r="F31" s="24"/>
      <c r="G31" s="24"/>
      <c r="H31" s="44"/>
      <c r="I31" s="81"/>
      <c r="J31" s="82"/>
      <c r="K31" s="44">
        <f t="shared" si="1"/>
        <v>0</v>
      </c>
      <c r="L31" s="113"/>
      <c r="M31" s="51"/>
      <c r="N31" s="52"/>
      <c r="O31" s="47"/>
      <c r="P31" s="46"/>
      <c r="Q31" s="12"/>
      <c r="R31" s="48">
        <f t="shared" si="0"/>
        <v>0</v>
      </c>
      <c r="S31" s="12"/>
      <c r="T31" s="12"/>
      <c r="U31" s="12"/>
      <c r="V31" s="12"/>
      <c r="W31" s="12"/>
      <c r="X31" s="12"/>
      <c r="Y31" s="12"/>
      <c r="Z31" s="12"/>
      <c r="AA31" s="12"/>
      <c r="AB31" s="12"/>
      <c r="AC31" s="12"/>
      <c r="AD31" s="12"/>
      <c r="AE31" s="12"/>
      <c r="AF31" s="12"/>
      <c r="AG31" s="12"/>
      <c r="AH31" s="12"/>
      <c r="AI31" s="12"/>
      <c r="AJ31" s="12"/>
      <c r="AK31" s="12"/>
      <c r="AL31" s="12"/>
    </row>
    <row r="32" spans="1:38" ht="25.5" customHeight="1" x14ac:dyDescent="0.15">
      <c r="A32" s="79"/>
      <c r="B32" s="80"/>
      <c r="C32" s="42"/>
      <c r="D32" s="28"/>
      <c r="E32" s="43"/>
      <c r="F32" s="24"/>
      <c r="G32" s="24"/>
      <c r="H32" s="44"/>
      <c r="I32" s="81"/>
      <c r="J32" s="82"/>
      <c r="K32" s="44">
        <f t="shared" si="1"/>
        <v>0</v>
      </c>
      <c r="L32" s="113"/>
      <c r="M32" s="51"/>
      <c r="N32" s="52"/>
      <c r="O32" s="47"/>
      <c r="P32" s="46"/>
      <c r="Q32" s="12"/>
      <c r="R32" s="48">
        <f t="shared" si="0"/>
        <v>0</v>
      </c>
      <c r="S32" s="12"/>
      <c r="T32" s="12"/>
      <c r="U32" s="12"/>
      <c r="V32" s="12"/>
      <c r="W32" s="12"/>
      <c r="X32" s="12"/>
      <c r="Y32" s="12"/>
      <c r="Z32" s="12"/>
      <c r="AA32" s="12"/>
      <c r="AB32" s="12"/>
      <c r="AC32" s="12"/>
      <c r="AD32" s="12"/>
      <c r="AE32" s="12"/>
      <c r="AF32" s="12"/>
      <c r="AG32" s="12"/>
      <c r="AH32" s="12"/>
      <c r="AI32" s="12"/>
      <c r="AJ32" s="12"/>
      <c r="AK32" s="12"/>
      <c r="AL32" s="12"/>
    </row>
    <row r="33" spans="1:67" ht="25.5" customHeight="1" x14ac:dyDescent="0.15">
      <c r="A33" s="79"/>
      <c r="B33" s="80"/>
      <c r="C33" s="42"/>
      <c r="D33" s="28"/>
      <c r="E33" s="43"/>
      <c r="F33" s="24"/>
      <c r="G33" s="24"/>
      <c r="H33" s="44"/>
      <c r="I33" s="81"/>
      <c r="J33" s="82"/>
      <c r="K33" s="44">
        <f t="shared" si="1"/>
        <v>0</v>
      </c>
      <c r="L33" s="113"/>
      <c r="M33" s="51"/>
      <c r="N33" s="52"/>
      <c r="O33" s="47"/>
      <c r="P33" s="46"/>
      <c r="Q33" s="12"/>
      <c r="R33" s="48">
        <f t="shared" si="0"/>
        <v>0</v>
      </c>
      <c r="S33" s="12"/>
      <c r="T33" s="12"/>
      <c r="U33" s="12"/>
      <c r="V33" s="12"/>
      <c r="W33" s="12"/>
      <c r="X33" s="12"/>
      <c r="Y33" s="12"/>
      <c r="Z33" s="12"/>
      <c r="AA33" s="12"/>
      <c r="AB33" s="12"/>
      <c r="AC33" s="12"/>
      <c r="AD33" s="12"/>
      <c r="AE33" s="12"/>
      <c r="AF33" s="12"/>
      <c r="AG33" s="12"/>
      <c r="AH33" s="12"/>
      <c r="AI33" s="12"/>
      <c r="AJ33" s="12"/>
      <c r="AK33" s="12"/>
      <c r="AL33" s="12"/>
    </row>
    <row r="34" spans="1:67" ht="25.5" customHeight="1" x14ac:dyDescent="0.15">
      <c r="A34" s="139"/>
      <c r="B34" s="140"/>
      <c r="C34" s="71"/>
      <c r="D34" s="72"/>
      <c r="E34" s="59"/>
      <c r="F34" s="31"/>
      <c r="G34" s="155" t="s">
        <v>83</v>
      </c>
      <c r="H34" s="141"/>
      <c r="I34" s="77"/>
      <c r="J34" s="78"/>
      <c r="K34" s="142">
        <f t="shared" si="1"/>
        <v>0</v>
      </c>
      <c r="L34" s="113"/>
      <c r="M34" s="51"/>
      <c r="N34" s="52"/>
      <c r="O34" s="47"/>
      <c r="P34" s="46"/>
      <c r="Q34" s="12"/>
      <c r="R34" s="48">
        <f t="shared" si="0"/>
        <v>0</v>
      </c>
      <c r="S34" s="12"/>
      <c r="T34" s="12"/>
      <c r="U34" s="12"/>
      <c r="V34" s="12"/>
      <c r="W34" s="12"/>
      <c r="X34" s="12"/>
      <c r="Y34" s="12"/>
      <c r="Z34" s="12"/>
      <c r="AA34" s="12"/>
      <c r="AB34" s="12"/>
      <c r="AC34" s="12"/>
      <c r="AD34" s="12"/>
      <c r="AE34" s="12"/>
      <c r="AF34" s="12"/>
      <c r="AG34" s="12"/>
      <c r="AH34" s="12"/>
      <c r="AI34" s="12"/>
      <c r="AJ34" s="12"/>
      <c r="AK34" s="12"/>
      <c r="AL34" s="12"/>
    </row>
    <row r="35" spans="1:67" ht="25.5" customHeight="1" x14ac:dyDescent="0.15">
      <c r="A35" s="97" t="s">
        <v>33</v>
      </c>
      <c r="B35" s="78"/>
      <c r="C35" s="57"/>
      <c r="D35" s="58"/>
      <c r="E35" s="59"/>
      <c r="F35" s="60"/>
      <c r="G35" s="60"/>
      <c r="H35" s="58"/>
      <c r="I35" s="77"/>
      <c r="J35" s="78"/>
      <c r="K35" s="138">
        <f>SUM(K16:K34)</f>
        <v>60000</v>
      </c>
      <c r="L35" s="143"/>
      <c r="M35" s="61"/>
      <c r="N35" s="61"/>
      <c r="O35" s="58"/>
      <c r="P35" s="61"/>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row>
    <row r="36" spans="1:67" ht="18" hidden="1" customHeight="1" x14ac:dyDescent="0.15"/>
    <row r="37" spans="1:67" ht="18" hidden="1" customHeight="1" x14ac:dyDescent="0.15"/>
    <row r="38" spans="1:67" ht="25.5" hidden="1" customHeight="1" x14ac:dyDescent="0.15">
      <c r="A38" s="85" t="s">
        <v>11</v>
      </c>
      <c r="B38" s="98"/>
      <c r="C38" s="98"/>
      <c r="D38" s="98"/>
      <c r="E38" s="86"/>
      <c r="F38" s="85" t="s">
        <v>12</v>
      </c>
      <c r="G38" s="98"/>
      <c r="H38" s="98"/>
      <c r="I38" s="98"/>
      <c r="J38" s="98"/>
      <c r="K38" s="98"/>
      <c r="L38" s="86"/>
      <c r="M38" s="91" t="s">
        <v>13</v>
      </c>
      <c r="N38" s="91"/>
      <c r="O38" s="91"/>
      <c r="P38" s="92" t="s">
        <v>14</v>
      </c>
      <c r="Q38" s="12"/>
    </row>
    <row r="39" spans="1:67" ht="25.5" hidden="1" customHeight="1" x14ac:dyDescent="0.15">
      <c r="A39" s="22" t="s">
        <v>15</v>
      </c>
      <c r="B39" s="23">
        <v>0</v>
      </c>
      <c r="D39" s="93" t="s">
        <v>16</v>
      </c>
      <c r="E39" s="24" t="s">
        <v>17</v>
      </c>
      <c r="F39" s="24" t="s">
        <v>18</v>
      </c>
      <c r="G39" s="24"/>
      <c r="H39" s="62" t="str">
        <f>+H12</f>
        <v>期間(</v>
      </c>
      <c r="I39" s="26">
        <f t="shared" ref="I39:J39" si="2">+I12</f>
        <v>0</v>
      </c>
      <c r="J39" s="63" t="str">
        <f t="shared" si="2"/>
        <v>年)</v>
      </c>
      <c r="K39" s="28" t="s">
        <v>21</v>
      </c>
      <c r="L39" s="95" t="s">
        <v>22</v>
      </c>
      <c r="M39" s="91" t="s">
        <v>23</v>
      </c>
      <c r="N39" s="91" t="s">
        <v>24</v>
      </c>
      <c r="O39" s="91" t="s">
        <v>25</v>
      </c>
      <c r="P39" s="92"/>
    </row>
    <row r="40" spans="1:67" ht="25.5" hidden="1" customHeight="1" x14ac:dyDescent="0.15">
      <c r="A40" s="83" t="s">
        <v>26</v>
      </c>
      <c r="B40" s="84"/>
      <c r="C40" s="29" t="s">
        <v>27</v>
      </c>
      <c r="D40" s="94"/>
      <c r="E40" s="30" t="s">
        <v>28</v>
      </c>
      <c r="F40" s="31" t="s">
        <v>29</v>
      </c>
      <c r="G40" s="31"/>
      <c r="H40" s="32" t="s">
        <v>30</v>
      </c>
      <c r="I40" s="85" t="s">
        <v>31</v>
      </c>
      <c r="J40" s="86"/>
      <c r="K40" s="33" t="s">
        <v>32</v>
      </c>
      <c r="L40" s="96"/>
      <c r="M40" s="91"/>
      <c r="N40" s="91"/>
      <c r="O40" s="91"/>
      <c r="P40" s="92"/>
    </row>
    <row r="41" spans="1:67" ht="21" hidden="1" customHeight="1" x14ac:dyDescent="0.15">
      <c r="A41" s="87"/>
      <c r="B41" s="88"/>
      <c r="C41" s="34"/>
      <c r="D41" s="35"/>
      <c r="E41" s="36"/>
      <c r="F41" s="24"/>
      <c r="G41" s="24"/>
      <c r="H41" s="37"/>
      <c r="I41" s="89"/>
      <c r="J41" s="90"/>
      <c r="K41" s="28"/>
      <c r="L41" s="28"/>
      <c r="M41" s="38"/>
      <c r="N41" s="39"/>
      <c r="O41" s="40"/>
      <c r="P41" s="41"/>
    </row>
    <row r="42" spans="1:67" ht="25.5" hidden="1" customHeight="1" x14ac:dyDescent="0.15">
      <c r="A42" s="79" t="s">
        <v>40</v>
      </c>
      <c r="B42" s="80"/>
      <c r="C42" s="42" t="s">
        <v>41</v>
      </c>
      <c r="D42" s="28" t="s">
        <v>42</v>
      </c>
      <c r="E42" s="43">
        <v>378</v>
      </c>
      <c r="F42" s="24"/>
      <c r="G42" s="24"/>
      <c r="H42" s="56"/>
      <c r="I42" s="81"/>
      <c r="J42" s="82"/>
      <c r="K42" s="44">
        <f>+R42</f>
        <v>2700</v>
      </c>
      <c r="L42" s="45"/>
      <c r="M42" s="46"/>
      <c r="N42" s="46"/>
      <c r="O42" s="47"/>
      <c r="P42" s="46"/>
      <c r="Q42" s="12"/>
      <c r="R42" s="48">
        <f t="shared" ref="R42:R66" si="3">+ROUND($Q$68*E42,-2)</f>
        <v>2700</v>
      </c>
      <c r="S42" s="12"/>
      <c r="T42" s="12"/>
      <c r="U42" s="12"/>
      <c r="V42" s="12"/>
      <c r="W42" s="12"/>
      <c r="X42" s="12"/>
      <c r="Y42" s="12"/>
      <c r="Z42" s="12"/>
      <c r="AA42" s="12"/>
      <c r="AB42" s="12"/>
      <c r="AC42" s="12"/>
      <c r="AD42" s="12"/>
      <c r="AE42" s="12"/>
      <c r="AF42" s="12"/>
      <c r="AG42" s="12"/>
      <c r="AH42" s="12"/>
      <c r="AI42" s="12"/>
      <c r="AJ42" s="12"/>
      <c r="AK42" s="12"/>
      <c r="AL42" s="12"/>
    </row>
    <row r="43" spans="1:67" ht="25.5" hidden="1" customHeight="1" x14ac:dyDescent="0.15">
      <c r="A43" s="79" t="s">
        <v>43</v>
      </c>
      <c r="B43" s="80"/>
      <c r="C43" s="42" t="s">
        <v>44</v>
      </c>
      <c r="D43" s="28" t="s">
        <v>42</v>
      </c>
      <c r="E43" s="43">
        <v>310</v>
      </c>
      <c r="F43" s="24"/>
      <c r="G43" s="24"/>
      <c r="H43" s="49"/>
      <c r="I43" s="81"/>
      <c r="J43" s="82"/>
      <c r="K43" s="44">
        <f t="shared" ref="K43:K66" si="4">+R43</f>
        <v>2200</v>
      </c>
      <c r="L43" s="50"/>
      <c r="M43" s="51"/>
      <c r="N43" s="52"/>
      <c r="O43" s="47"/>
      <c r="P43" s="46"/>
      <c r="Q43" s="12"/>
      <c r="R43" s="48">
        <f t="shared" si="3"/>
        <v>2200</v>
      </c>
      <c r="S43" s="12"/>
      <c r="T43" s="12"/>
      <c r="U43" s="12"/>
      <c r="V43" s="12"/>
      <c r="W43" s="12"/>
      <c r="X43" s="12"/>
      <c r="Y43" s="12"/>
      <c r="Z43" s="12"/>
      <c r="AA43" s="12"/>
      <c r="AB43" s="12"/>
      <c r="AC43" s="12"/>
      <c r="AD43" s="12"/>
      <c r="AE43" s="12"/>
      <c r="AF43" s="12"/>
      <c r="AG43" s="12"/>
      <c r="AH43" s="12"/>
      <c r="AI43" s="12"/>
      <c r="AJ43" s="12"/>
      <c r="AK43" s="12"/>
      <c r="AL43" s="12"/>
    </row>
    <row r="44" spans="1:67" ht="25.5" hidden="1" customHeight="1" x14ac:dyDescent="0.15">
      <c r="A44" s="79" t="s">
        <v>45</v>
      </c>
      <c r="B44" s="80"/>
      <c r="C44" s="42" t="s">
        <v>46</v>
      </c>
      <c r="D44" s="28" t="s">
        <v>42</v>
      </c>
      <c r="E44" s="43">
        <v>25</v>
      </c>
      <c r="F44" s="24"/>
      <c r="G44" s="24"/>
      <c r="H44" s="44"/>
      <c r="I44" s="81"/>
      <c r="J44" s="82"/>
      <c r="K44" s="44">
        <f t="shared" si="4"/>
        <v>200</v>
      </c>
      <c r="L44" s="53"/>
      <c r="M44" s="54"/>
      <c r="N44" s="55"/>
      <c r="O44" s="47"/>
      <c r="P44" s="46"/>
      <c r="Q44" s="12"/>
      <c r="R44" s="48">
        <f t="shared" si="3"/>
        <v>200</v>
      </c>
      <c r="S44" s="12"/>
      <c r="T44" s="12"/>
      <c r="U44" s="12"/>
      <c r="V44" s="12"/>
      <c r="W44" s="12"/>
      <c r="X44" s="12"/>
      <c r="Y44" s="12"/>
      <c r="Z44" s="12"/>
      <c r="AA44" s="12"/>
      <c r="AB44" s="12"/>
      <c r="AC44" s="12"/>
      <c r="AD44" s="12"/>
      <c r="AE44" s="12"/>
      <c r="AF44" s="12"/>
      <c r="AG44" s="12"/>
      <c r="AH44" s="12"/>
      <c r="AI44" s="12"/>
      <c r="AJ44" s="12"/>
      <c r="AK44" s="12"/>
      <c r="AL44" s="12"/>
    </row>
    <row r="45" spans="1:67" ht="25.5" hidden="1" customHeight="1" x14ac:dyDescent="0.15">
      <c r="A45" s="79" t="s">
        <v>47</v>
      </c>
      <c r="B45" s="80"/>
      <c r="C45" s="42" t="s">
        <v>48</v>
      </c>
      <c r="D45" s="28" t="s">
        <v>42</v>
      </c>
      <c r="E45" s="43">
        <v>616</v>
      </c>
      <c r="F45" s="24"/>
      <c r="G45" s="24"/>
      <c r="H45" s="44"/>
      <c r="I45" s="81"/>
      <c r="J45" s="82"/>
      <c r="K45" s="44">
        <f t="shared" si="4"/>
        <v>4400</v>
      </c>
      <c r="L45" s="64"/>
      <c r="M45" s="51"/>
      <c r="N45" s="52"/>
      <c r="O45" s="47"/>
      <c r="P45" s="46"/>
      <c r="Q45" s="12"/>
      <c r="R45" s="48">
        <f t="shared" si="3"/>
        <v>4400</v>
      </c>
      <c r="S45" s="12"/>
      <c r="T45" s="12"/>
      <c r="U45" s="12"/>
      <c r="V45" s="12"/>
      <c r="W45" s="12"/>
      <c r="X45" s="12"/>
      <c r="Y45" s="12"/>
      <c r="Z45" s="12"/>
      <c r="AA45" s="12"/>
      <c r="AB45" s="12"/>
      <c r="AC45" s="12"/>
      <c r="AD45" s="12"/>
      <c r="AE45" s="12"/>
      <c r="AF45" s="12"/>
      <c r="AG45" s="12"/>
      <c r="AH45" s="12"/>
      <c r="AI45" s="12"/>
      <c r="AJ45" s="12"/>
      <c r="AK45" s="12"/>
      <c r="AL45" s="12"/>
    </row>
    <row r="46" spans="1:67" ht="25.5" hidden="1" customHeight="1" x14ac:dyDescent="0.15">
      <c r="A46" s="79" t="s">
        <v>49</v>
      </c>
      <c r="B46" s="80"/>
      <c r="C46" s="42" t="s">
        <v>50</v>
      </c>
      <c r="D46" s="28" t="s">
        <v>42</v>
      </c>
      <c r="E46" s="43">
        <v>25</v>
      </c>
      <c r="F46" s="24"/>
      <c r="G46" s="24"/>
      <c r="H46" s="44"/>
      <c r="I46" s="81"/>
      <c r="J46" s="82"/>
      <c r="K46" s="44">
        <f t="shared" si="4"/>
        <v>200</v>
      </c>
      <c r="L46" s="56"/>
      <c r="M46" s="51"/>
      <c r="N46" s="52"/>
      <c r="O46" s="47"/>
      <c r="P46" s="46"/>
      <c r="Q46" s="12"/>
      <c r="R46" s="48">
        <f t="shared" si="3"/>
        <v>200</v>
      </c>
      <c r="S46" s="12"/>
      <c r="T46" s="12"/>
      <c r="U46" s="12"/>
      <c r="V46" s="12"/>
      <c r="W46" s="12"/>
      <c r="X46" s="12"/>
      <c r="Y46" s="12"/>
      <c r="Z46" s="12"/>
      <c r="AA46" s="12"/>
      <c r="AB46" s="12"/>
      <c r="AC46" s="12"/>
      <c r="AD46" s="12"/>
      <c r="AE46" s="12"/>
      <c r="AF46" s="12"/>
      <c r="AG46" s="12"/>
      <c r="AH46" s="12"/>
      <c r="AI46" s="12"/>
      <c r="AJ46" s="12"/>
      <c r="AK46" s="12"/>
      <c r="AL46" s="12"/>
    </row>
    <row r="47" spans="1:67" ht="25.5" hidden="1" customHeight="1" x14ac:dyDescent="0.15">
      <c r="A47" s="79" t="s">
        <v>51</v>
      </c>
      <c r="B47" s="80"/>
      <c r="C47" s="42" t="s">
        <v>52</v>
      </c>
      <c r="D47" s="28" t="s">
        <v>42</v>
      </c>
      <c r="E47" s="43">
        <v>12</v>
      </c>
      <c r="F47" s="24"/>
      <c r="G47" s="24"/>
      <c r="H47" s="44"/>
      <c r="I47" s="81"/>
      <c r="J47" s="82"/>
      <c r="K47" s="44">
        <f t="shared" si="4"/>
        <v>100</v>
      </c>
      <c r="L47" s="56"/>
      <c r="M47" s="51"/>
      <c r="N47" s="52"/>
      <c r="O47" s="47"/>
      <c r="P47" s="46"/>
      <c r="Q47" s="12"/>
      <c r="R47" s="48">
        <f t="shared" si="3"/>
        <v>100</v>
      </c>
      <c r="S47" s="12"/>
      <c r="T47" s="12"/>
      <c r="U47" s="12"/>
      <c r="V47" s="12"/>
      <c r="W47" s="12"/>
      <c r="X47" s="12"/>
      <c r="Y47" s="12"/>
      <c r="Z47" s="12"/>
      <c r="AA47" s="12"/>
      <c r="AB47" s="12"/>
      <c r="AC47" s="12"/>
      <c r="AD47" s="12"/>
      <c r="AE47" s="12"/>
      <c r="AF47" s="12"/>
      <c r="AG47" s="12"/>
      <c r="AH47" s="12"/>
      <c r="AI47" s="12"/>
      <c r="AJ47" s="12"/>
      <c r="AK47" s="12"/>
      <c r="AL47" s="12"/>
    </row>
    <row r="48" spans="1:67" ht="25.5" hidden="1" customHeight="1" x14ac:dyDescent="0.15">
      <c r="A48" s="79" t="s">
        <v>53</v>
      </c>
      <c r="B48" s="80"/>
      <c r="C48" s="42" t="s">
        <v>54</v>
      </c>
      <c r="D48" s="28" t="s">
        <v>42</v>
      </c>
      <c r="E48" s="43">
        <v>5328</v>
      </c>
      <c r="F48" s="24"/>
      <c r="G48" s="24"/>
      <c r="H48" s="44"/>
      <c r="I48" s="81"/>
      <c r="J48" s="82"/>
      <c r="K48" s="44">
        <f t="shared" si="4"/>
        <v>38200</v>
      </c>
      <c r="L48" s="56"/>
      <c r="M48" s="51"/>
      <c r="N48" s="52"/>
      <c r="O48" s="47"/>
      <c r="P48" s="46"/>
      <c r="Q48" s="12"/>
      <c r="R48" s="48">
        <f t="shared" si="3"/>
        <v>38200</v>
      </c>
      <c r="S48" s="12"/>
      <c r="T48" s="12"/>
      <c r="U48" s="12"/>
      <c r="V48" s="12"/>
      <c r="W48" s="12"/>
      <c r="X48" s="12"/>
      <c r="Y48" s="12"/>
      <c r="Z48" s="12"/>
      <c r="AA48" s="12"/>
      <c r="AB48" s="12"/>
      <c r="AC48" s="12"/>
      <c r="AD48" s="12"/>
      <c r="AE48" s="12"/>
      <c r="AF48" s="12"/>
      <c r="AG48" s="12"/>
      <c r="AH48" s="12"/>
      <c r="AI48" s="12"/>
      <c r="AJ48" s="12"/>
      <c r="AK48" s="12"/>
      <c r="AL48" s="12"/>
    </row>
    <row r="49" spans="1:38" ht="25.5" hidden="1" customHeight="1" x14ac:dyDescent="0.15">
      <c r="A49" s="79" t="s">
        <v>55</v>
      </c>
      <c r="B49" s="80"/>
      <c r="C49" s="42" t="s">
        <v>56</v>
      </c>
      <c r="D49" s="28" t="s">
        <v>42</v>
      </c>
      <c r="E49" s="43">
        <v>1480</v>
      </c>
      <c r="F49" s="24"/>
      <c r="G49" s="24"/>
      <c r="H49" s="44"/>
      <c r="I49" s="81"/>
      <c r="J49" s="82"/>
      <c r="K49" s="44">
        <f t="shared" si="4"/>
        <v>10600</v>
      </c>
      <c r="L49" s="56"/>
      <c r="M49" s="51"/>
      <c r="N49" s="52"/>
      <c r="O49" s="47"/>
      <c r="P49" s="46"/>
      <c r="Q49" s="12"/>
      <c r="R49" s="48">
        <f t="shared" si="3"/>
        <v>10600</v>
      </c>
      <c r="S49" s="12"/>
      <c r="T49" s="12"/>
      <c r="U49" s="12"/>
      <c r="V49" s="12"/>
      <c r="W49" s="12"/>
      <c r="X49" s="12"/>
      <c r="Y49" s="12"/>
      <c r="Z49" s="12"/>
      <c r="AA49" s="12"/>
      <c r="AB49" s="12"/>
      <c r="AC49" s="12"/>
      <c r="AD49" s="12"/>
      <c r="AE49" s="12"/>
      <c r="AF49" s="12"/>
      <c r="AG49" s="12"/>
      <c r="AH49" s="12"/>
      <c r="AI49" s="12"/>
      <c r="AJ49" s="12"/>
      <c r="AK49" s="12"/>
      <c r="AL49" s="12"/>
    </row>
    <row r="50" spans="1:38" ht="25.5" hidden="1" customHeight="1" x14ac:dyDescent="0.15">
      <c r="A50" s="79" t="s">
        <v>57</v>
      </c>
      <c r="B50" s="80"/>
      <c r="C50" s="42" t="s">
        <v>58</v>
      </c>
      <c r="D50" s="28" t="s">
        <v>42</v>
      </c>
      <c r="E50" s="43">
        <v>8645</v>
      </c>
      <c r="F50" s="24"/>
      <c r="G50" s="24"/>
      <c r="H50" s="44"/>
      <c r="I50" s="81"/>
      <c r="J50" s="82"/>
      <c r="K50" s="44">
        <f t="shared" si="4"/>
        <v>62000</v>
      </c>
      <c r="L50" s="56"/>
      <c r="M50" s="51"/>
      <c r="N50" s="52"/>
      <c r="O50" s="47"/>
      <c r="P50" s="46"/>
      <c r="Q50" s="12"/>
      <c r="R50" s="48">
        <f t="shared" si="3"/>
        <v>62000</v>
      </c>
      <c r="S50" s="12"/>
      <c r="T50" s="12"/>
      <c r="U50" s="12"/>
      <c r="V50" s="12"/>
      <c r="W50" s="12"/>
      <c r="X50" s="12"/>
      <c r="Y50" s="12"/>
      <c r="Z50" s="12"/>
      <c r="AA50" s="12"/>
      <c r="AB50" s="12"/>
      <c r="AC50" s="12"/>
      <c r="AD50" s="12"/>
      <c r="AE50" s="12"/>
      <c r="AF50" s="12"/>
      <c r="AG50" s="12"/>
      <c r="AH50" s="12"/>
      <c r="AI50" s="12"/>
      <c r="AJ50" s="12"/>
      <c r="AK50" s="12"/>
      <c r="AL50" s="12"/>
    </row>
    <row r="51" spans="1:38" ht="25.5" hidden="1" customHeight="1" x14ac:dyDescent="0.15">
      <c r="A51" s="79" t="s">
        <v>59</v>
      </c>
      <c r="B51" s="80"/>
      <c r="C51" s="42" t="s">
        <v>60</v>
      </c>
      <c r="D51" s="28" t="s">
        <v>42</v>
      </c>
      <c r="E51" s="43">
        <v>10</v>
      </c>
      <c r="F51" s="24"/>
      <c r="G51" s="24"/>
      <c r="H51" s="44"/>
      <c r="I51" s="81"/>
      <c r="J51" s="82"/>
      <c r="K51" s="44">
        <f t="shared" si="4"/>
        <v>100</v>
      </c>
      <c r="L51" s="56"/>
      <c r="M51" s="51"/>
      <c r="N51" s="52"/>
      <c r="O51" s="47"/>
      <c r="P51" s="46"/>
      <c r="Q51" s="12"/>
      <c r="R51" s="48">
        <f t="shared" si="3"/>
        <v>100</v>
      </c>
      <c r="S51" s="12"/>
      <c r="T51" s="12"/>
      <c r="U51" s="12"/>
      <c r="V51" s="12"/>
      <c r="W51" s="12"/>
      <c r="X51" s="12"/>
      <c r="Y51" s="12"/>
      <c r="Z51" s="12"/>
      <c r="AA51" s="12"/>
      <c r="AB51" s="12"/>
      <c r="AC51" s="12"/>
      <c r="AD51" s="12"/>
      <c r="AE51" s="12"/>
      <c r="AF51" s="12"/>
      <c r="AG51" s="12"/>
      <c r="AH51" s="12"/>
      <c r="AI51" s="12"/>
      <c r="AJ51" s="12"/>
      <c r="AK51" s="12"/>
      <c r="AL51" s="12"/>
    </row>
    <row r="52" spans="1:38" ht="25.5" hidden="1" customHeight="1" x14ac:dyDescent="0.15">
      <c r="A52" s="79" t="s">
        <v>61</v>
      </c>
      <c r="B52" s="80"/>
      <c r="C52" s="42" t="s">
        <v>62</v>
      </c>
      <c r="D52" s="28" t="s">
        <v>42</v>
      </c>
      <c r="E52" s="43">
        <v>32</v>
      </c>
      <c r="F52" s="24"/>
      <c r="G52" s="24"/>
      <c r="H52" s="44"/>
      <c r="I52" s="81"/>
      <c r="J52" s="82"/>
      <c r="K52" s="44">
        <f t="shared" si="4"/>
        <v>200</v>
      </c>
      <c r="L52" s="56"/>
      <c r="M52" s="51"/>
      <c r="N52" s="52"/>
      <c r="O52" s="47"/>
      <c r="P52" s="46"/>
      <c r="Q52" s="12"/>
      <c r="R52" s="48">
        <f t="shared" si="3"/>
        <v>200</v>
      </c>
      <c r="S52" s="12"/>
      <c r="T52" s="12"/>
      <c r="U52" s="12"/>
      <c r="V52" s="12"/>
      <c r="W52" s="12"/>
      <c r="X52" s="12"/>
      <c r="Y52" s="12"/>
      <c r="Z52" s="12"/>
      <c r="AA52" s="12"/>
      <c r="AB52" s="12"/>
      <c r="AC52" s="12"/>
      <c r="AD52" s="12"/>
      <c r="AE52" s="12"/>
      <c r="AF52" s="12"/>
      <c r="AG52" s="12"/>
      <c r="AH52" s="12"/>
      <c r="AI52" s="12"/>
      <c r="AJ52" s="12"/>
      <c r="AK52" s="12"/>
      <c r="AL52" s="12"/>
    </row>
    <row r="53" spans="1:38" ht="25.5" hidden="1" customHeight="1" x14ac:dyDescent="0.15">
      <c r="A53" s="79" t="s">
        <v>63</v>
      </c>
      <c r="B53" s="80"/>
      <c r="C53" s="42">
        <v>0</v>
      </c>
      <c r="D53" s="28">
        <v>0</v>
      </c>
      <c r="E53" s="43">
        <v>0</v>
      </c>
      <c r="F53" s="24"/>
      <c r="G53" s="24"/>
      <c r="H53" s="44"/>
      <c r="I53" s="81"/>
      <c r="J53" s="82"/>
      <c r="K53" s="44">
        <f t="shared" si="4"/>
        <v>0</v>
      </c>
      <c r="L53" s="56"/>
      <c r="M53" s="51"/>
      <c r="N53" s="52"/>
      <c r="O53" s="47"/>
      <c r="P53" s="46"/>
      <c r="Q53" s="12"/>
      <c r="R53" s="48">
        <f t="shared" si="3"/>
        <v>0</v>
      </c>
      <c r="S53" s="12"/>
      <c r="T53" s="12"/>
      <c r="U53" s="12"/>
      <c r="V53" s="12"/>
      <c r="W53" s="12"/>
      <c r="X53" s="12"/>
      <c r="Y53" s="12"/>
      <c r="Z53" s="12"/>
      <c r="AA53" s="12"/>
      <c r="AB53" s="12"/>
      <c r="AC53" s="12"/>
      <c r="AD53" s="12"/>
      <c r="AE53" s="12"/>
      <c r="AF53" s="12"/>
      <c r="AG53" s="12"/>
      <c r="AH53" s="12"/>
      <c r="AI53" s="12"/>
      <c r="AJ53" s="12"/>
      <c r="AK53" s="12"/>
      <c r="AL53" s="12"/>
    </row>
    <row r="54" spans="1:38" ht="25.5" hidden="1" customHeight="1" x14ac:dyDescent="0.15">
      <c r="A54" s="79">
        <v>0</v>
      </c>
      <c r="B54" s="80"/>
      <c r="C54" s="42">
        <v>0</v>
      </c>
      <c r="D54" s="28">
        <v>0</v>
      </c>
      <c r="E54" s="43">
        <v>0</v>
      </c>
      <c r="F54" s="24"/>
      <c r="G54" s="24"/>
      <c r="H54" s="44"/>
      <c r="I54" s="81"/>
      <c r="J54" s="82"/>
      <c r="K54" s="44">
        <f t="shared" si="4"/>
        <v>0</v>
      </c>
      <c r="L54" s="56"/>
      <c r="M54" s="51"/>
      <c r="N54" s="52"/>
      <c r="O54" s="47"/>
      <c r="P54" s="46"/>
      <c r="Q54" s="12"/>
      <c r="R54" s="48">
        <f t="shared" si="3"/>
        <v>0</v>
      </c>
      <c r="S54" s="12"/>
      <c r="T54" s="12"/>
      <c r="U54" s="12"/>
      <c r="V54" s="12"/>
      <c r="W54" s="12"/>
      <c r="X54" s="12"/>
      <c r="Y54" s="12"/>
      <c r="Z54" s="12"/>
      <c r="AA54" s="12"/>
      <c r="AB54" s="12"/>
      <c r="AC54" s="12"/>
      <c r="AD54" s="12"/>
      <c r="AE54" s="12"/>
      <c r="AF54" s="12"/>
      <c r="AG54" s="12"/>
      <c r="AH54" s="12"/>
      <c r="AI54" s="12"/>
      <c r="AJ54" s="12"/>
      <c r="AK54" s="12"/>
      <c r="AL54" s="12"/>
    </row>
    <row r="55" spans="1:38" ht="25.5" hidden="1" customHeight="1" x14ac:dyDescent="0.15">
      <c r="A55" s="79">
        <v>0</v>
      </c>
      <c r="B55" s="80"/>
      <c r="C55" s="42">
        <v>0</v>
      </c>
      <c r="D55" s="28">
        <v>0</v>
      </c>
      <c r="E55" s="43">
        <v>0</v>
      </c>
      <c r="F55" s="24"/>
      <c r="G55" s="24"/>
      <c r="H55" s="44"/>
      <c r="I55" s="81"/>
      <c r="J55" s="82"/>
      <c r="K55" s="44">
        <f t="shared" si="4"/>
        <v>0</v>
      </c>
      <c r="L55" s="56"/>
      <c r="M55" s="51"/>
      <c r="N55" s="52"/>
      <c r="O55" s="47"/>
      <c r="P55" s="46"/>
      <c r="Q55" s="12"/>
      <c r="R55" s="48">
        <f t="shared" si="3"/>
        <v>0</v>
      </c>
      <c r="S55" s="12"/>
      <c r="T55" s="12"/>
      <c r="U55" s="12"/>
      <c r="V55" s="12"/>
      <c r="W55" s="12"/>
      <c r="X55" s="12"/>
      <c r="Y55" s="12"/>
      <c r="Z55" s="12"/>
      <c r="AA55" s="12"/>
      <c r="AB55" s="12"/>
      <c r="AC55" s="12"/>
      <c r="AD55" s="12"/>
      <c r="AE55" s="12"/>
      <c r="AF55" s="12"/>
      <c r="AG55" s="12"/>
      <c r="AH55" s="12"/>
      <c r="AI55" s="12"/>
      <c r="AJ55" s="12"/>
      <c r="AK55" s="12"/>
      <c r="AL55" s="12"/>
    </row>
    <row r="56" spans="1:38" ht="25.5" hidden="1" customHeight="1" x14ac:dyDescent="0.15">
      <c r="A56" s="79">
        <v>0</v>
      </c>
      <c r="B56" s="80"/>
      <c r="C56" s="42">
        <v>0</v>
      </c>
      <c r="D56" s="28">
        <v>0</v>
      </c>
      <c r="E56" s="43">
        <v>0</v>
      </c>
      <c r="F56" s="24"/>
      <c r="G56" s="24"/>
      <c r="H56" s="44"/>
      <c r="I56" s="81"/>
      <c r="J56" s="82"/>
      <c r="K56" s="44">
        <f t="shared" si="4"/>
        <v>0</v>
      </c>
      <c r="L56" s="56"/>
      <c r="M56" s="51"/>
      <c r="N56" s="52"/>
      <c r="O56" s="47"/>
      <c r="P56" s="46"/>
      <c r="Q56" s="12"/>
      <c r="R56" s="48">
        <f t="shared" si="3"/>
        <v>0</v>
      </c>
      <c r="S56" s="12"/>
      <c r="T56" s="12"/>
      <c r="U56" s="12"/>
      <c r="V56" s="12"/>
      <c r="W56" s="12"/>
      <c r="X56" s="12"/>
      <c r="Y56" s="12"/>
      <c r="Z56" s="12"/>
      <c r="AA56" s="12"/>
      <c r="AB56" s="12"/>
      <c r="AC56" s="12"/>
      <c r="AD56" s="12"/>
      <c r="AE56" s="12"/>
      <c r="AF56" s="12"/>
      <c r="AG56" s="12"/>
      <c r="AH56" s="12"/>
      <c r="AI56" s="12"/>
      <c r="AJ56" s="12"/>
      <c r="AK56" s="12"/>
      <c r="AL56" s="12"/>
    </row>
    <row r="57" spans="1:38" ht="25.5" hidden="1" customHeight="1" x14ac:dyDescent="0.15">
      <c r="A57" s="79">
        <v>0</v>
      </c>
      <c r="B57" s="80"/>
      <c r="C57" s="42">
        <v>0</v>
      </c>
      <c r="D57" s="28">
        <v>0</v>
      </c>
      <c r="E57" s="43">
        <v>0</v>
      </c>
      <c r="F57" s="24"/>
      <c r="G57" s="24"/>
      <c r="H57" s="44"/>
      <c r="I57" s="81"/>
      <c r="J57" s="82"/>
      <c r="K57" s="44">
        <f t="shared" si="4"/>
        <v>0</v>
      </c>
      <c r="L57" s="56"/>
      <c r="M57" s="51"/>
      <c r="N57" s="52"/>
      <c r="O57" s="47"/>
      <c r="P57" s="46"/>
      <c r="Q57" s="12"/>
      <c r="R57" s="48">
        <f t="shared" si="3"/>
        <v>0</v>
      </c>
      <c r="S57" s="12"/>
      <c r="T57" s="12"/>
      <c r="U57" s="12"/>
      <c r="V57" s="12"/>
      <c r="W57" s="12"/>
      <c r="X57" s="12"/>
      <c r="Y57" s="12"/>
      <c r="Z57" s="12"/>
      <c r="AA57" s="12"/>
      <c r="AB57" s="12"/>
      <c r="AC57" s="12"/>
      <c r="AD57" s="12"/>
      <c r="AE57" s="12"/>
      <c r="AF57" s="12"/>
      <c r="AG57" s="12"/>
      <c r="AH57" s="12"/>
      <c r="AI57" s="12"/>
      <c r="AJ57" s="12"/>
      <c r="AK57" s="12"/>
      <c r="AL57" s="12"/>
    </row>
    <row r="58" spans="1:38" ht="25.5" hidden="1" customHeight="1" x14ac:dyDescent="0.15">
      <c r="A58" s="79">
        <v>0</v>
      </c>
      <c r="B58" s="80"/>
      <c r="C58" s="42">
        <v>0</v>
      </c>
      <c r="D58" s="28">
        <v>0</v>
      </c>
      <c r="E58" s="43">
        <v>0</v>
      </c>
      <c r="F58" s="24"/>
      <c r="G58" s="24"/>
      <c r="H58" s="44"/>
      <c r="I58" s="81"/>
      <c r="J58" s="82"/>
      <c r="K58" s="44">
        <f t="shared" si="4"/>
        <v>0</v>
      </c>
      <c r="L58" s="56"/>
      <c r="M58" s="51"/>
      <c r="N58" s="52"/>
      <c r="O58" s="47"/>
      <c r="P58" s="46"/>
      <c r="Q58" s="12"/>
      <c r="R58" s="48">
        <f t="shared" si="3"/>
        <v>0</v>
      </c>
      <c r="S58" s="12"/>
      <c r="T58" s="12"/>
      <c r="U58" s="12"/>
      <c r="V58" s="12"/>
      <c r="W58" s="12"/>
      <c r="X58" s="12"/>
      <c r="Y58" s="12"/>
      <c r="Z58" s="12"/>
      <c r="AA58" s="12"/>
      <c r="AB58" s="12"/>
      <c r="AC58" s="12"/>
      <c r="AD58" s="12"/>
      <c r="AE58" s="12"/>
      <c r="AF58" s="12"/>
      <c r="AG58" s="12"/>
      <c r="AH58" s="12"/>
      <c r="AI58" s="12"/>
      <c r="AJ58" s="12"/>
      <c r="AK58" s="12"/>
      <c r="AL58" s="12"/>
    </row>
    <row r="59" spans="1:38" ht="25.5" hidden="1" customHeight="1" x14ac:dyDescent="0.15">
      <c r="A59" s="79">
        <v>0</v>
      </c>
      <c r="B59" s="80"/>
      <c r="C59" s="42">
        <v>0</v>
      </c>
      <c r="D59" s="28">
        <v>0</v>
      </c>
      <c r="E59" s="43">
        <v>0</v>
      </c>
      <c r="F59" s="24"/>
      <c r="G59" s="24"/>
      <c r="H59" s="44"/>
      <c r="I59" s="81"/>
      <c r="J59" s="82"/>
      <c r="K59" s="44">
        <f t="shared" si="4"/>
        <v>0</v>
      </c>
      <c r="L59" s="56"/>
      <c r="M59" s="51"/>
      <c r="N59" s="52"/>
      <c r="O59" s="47"/>
      <c r="P59" s="46"/>
      <c r="Q59" s="12"/>
      <c r="R59" s="48">
        <f t="shared" si="3"/>
        <v>0</v>
      </c>
      <c r="S59" s="12"/>
      <c r="T59" s="12"/>
      <c r="U59" s="12"/>
      <c r="V59" s="12"/>
      <c r="W59" s="12"/>
      <c r="X59" s="12"/>
      <c r="Y59" s="12"/>
      <c r="Z59" s="12"/>
      <c r="AA59" s="12"/>
      <c r="AB59" s="12"/>
      <c r="AC59" s="12"/>
      <c r="AD59" s="12"/>
      <c r="AE59" s="12"/>
      <c r="AF59" s="12"/>
      <c r="AG59" s="12"/>
      <c r="AH59" s="12"/>
      <c r="AI59" s="12"/>
      <c r="AJ59" s="12"/>
      <c r="AK59" s="12"/>
      <c r="AL59" s="12"/>
    </row>
    <row r="60" spans="1:38" ht="25.5" hidden="1" customHeight="1" x14ac:dyDescent="0.15">
      <c r="A60" s="79">
        <v>0</v>
      </c>
      <c r="B60" s="80"/>
      <c r="C60" s="42">
        <v>0</v>
      </c>
      <c r="D60" s="28">
        <v>0</v>
      </c>
      <c r="E60" s="43">
        <v>0</v>
      </c>
      <c r="F60" s="24"/>
      <c r="G60" s="24"/>
      <c r="H60" s="44"/>
      <c r="I60" s="81"/>
      <c r="J60" s="82"/>
      <c r="K60" s="44">
        <f t="shared" si="4"/>
        <v>0</v>
      </c>
      <c r="L60" s="56"/>
      <c r="M60" s="51"/>
      <c r="N60" s="52"/>
      <c r="O60" s="47"/>
      <c r="P60" s="46"/>
      <c r="Q60" s="12"/>
      <c r="R60" s="48">
        <f t="shared" si="3"/>
        <v>0</v>
      </c>
      <c r="S60" s="12"/>
      <c r="T60" s="12"/>
      <c r="U60" s="12"/>
      <c r="V60" s="12"/>
      <c r="W60" s="12"/>
      <c r="X60" s="12"/>
      <c r="Y60" s="12"/>
      <c r="Z60" s="12"/>
      <c r="AA60" s="12"/>
      <c r="AB60" s="12"/>
      <c r="AC60" s="12"/>
      <c r="AD60" s="12"/>
      <c r="AE60" s="12"/>
      <c r="AF60" s="12"/>
      <c r="AG60" s="12"/>
      <c r="AH60" s="12"/>
      <c r="AI60" s="12"/>
      <c r="AJ60" s="12"/>
      <c r="AK60" s="12"/>
      <c r="AL60" s="12"/>
    </row>
    <row r="61" spans="1:38" ht="25.5" hidden="1" customHeight="1" x14ac:dyDescent="0.15">
      <c r="A61" s="79">
        <v>0</v>
      </c>
      <c r="B61" s="80"/>
      <c r="C61" s="65"/>
      <c r="D61" s="28"/>
      <c r="E61" s="43"/>
      <c r="F61" s="24"/>
      <c r="G61" s="24"/>
      <c r="H61" s="44"/>
      <c r="I61" s="81"/>
      <c r="J61" s="82"/>
      <c r="K61" s="44">
        <f t="shared" si="4"/>
        <v>0</v>
      </c>
      <c r="L61" s="56"/>
      <c r="M61" s="51"/>
      <c r="N61" s="52"/>
      <c r="O61" s="47"/>
      <c r="P61" s="46"/>
      <c r="Q61" s="12"/>
      <c r="R61" s="48">
        <f t="shared" si="3"/>
        <v>0</v>
      </c>
      <c r="S61" s="12"/>
      <c r="T61" s="12"/>
      <c r="U61" s="12"/>
      <c r="V61" s="12"/>
      <c r="W61" s="12"/>
      <c r="X61" s="12"/>
      <c r="Y61" s="12"/>
      <c r="Z61" s="12"/>
      <c r="AA61" s="12"/>
      <c r="AB61" s="12"/>
      <c r="AC61" s="12"/>
      <c r="AD61" s="12"/>
      <c r="AE61" s="12"/>
      <c r="AF61" s="12"/>
      <c r="AG61" s="12"/>
      <c r="AH61" s="12"/>
      <c r="AI61" s="12"/>
      <c r="AJ61" s="12"/>
      <c r="AK61" s="12"/>
      <c r="AL61" s="12"/>
    </row>
    <row r="62" spans="1:38" ht="25.5" hidden="1" customHeight="1" x14ac:dyDescent="0.15">
      <c r="A62" s="79">
        <v>0</v>
      </c>
      <c r="B62" s="80"/>
      <c r="C62" s="65"/>
      <c r="D62" s="28"/>
      <c r="E62" s="43"/>
      <c r="F62" s="24"/>
      <c r="G62" s="24"/>
      <c r="H62" s="44"/>
      <c r="I62" s="81"/>
      <c r="J62" s="82"/>
      <c r="K62" s="44">
        <f t="shared" si="4"/>
        <v>0</v>
      </c>
      <c r="L62" s="56"/>
      <c r="M62" s="51"/>
      <c r="N62" s="52"/>
      <c r="O62" s="47"/>
      <c r="P62" s="46"/>
      <c r="Q62" s="12"/>
      <c r="R62" s="48">
        <f t="shared" si="3"/>
        <v>0</v>
      </c>
      <c r="S62" s="12"/>
      <c r="T62" s="12"/>
      <c r="U62" s="12"/>
      <c r="V62" s="12"/>
      <c r="W62" s="12"/>
      <c r="X62" s="12"/>
      <c r="Y62" s="12"/>
      <c r="Z62" s="12"/>
      <c r="AA62" s="12"/>
      <c r="AB62" s="12"/>
      <c r="AC62" s="12"/>
      <c r="AD62" s="12"/>
      <c r="AE62" s="12"/>
      <c r="AF62" s="12"/>
      <c r="AG62" s="12"/>
      <c r="AH62" s="12"/>
      <c r="AI62" s="12"/>
      <c r="AJ62" s="12"/>
      <c r="AK62" s="12"/>
      <c r="AL62" s="12"/>
    </row>
    <row r="63" spans="1:38" ht="25.5" hidden="1" customHeight="1" x14ac:dyDescent="0.15">
      <c r="A63" s="79">
        <v>0</v>
      </c>
      <c r="B63" s="80"/>
      <c r="C63" s="65"/>
      <c r="D63" s="28"/>
      <c r="E63" s="43"/>
      <c r="F63" s="24"/>
      <c r="G63" s="24"/>
      <c r="H63" s="44"/>
      <c r="I63" s="81"/>
      <c r="J63" s="82"/>
      <c r="K63" s="44">
        <f t="shared" si="4"/>
        <v>0</v>
      </c>
      <c r="L63" s="56"/>
      <c r="M63" s="51"/>
      <c r="N63" s="52"/>
      <c r="O63" s="47"/>
      <c r="P63" s="46"/>
      <c r="Q63" s="12"/>
      <c r="R63" s="48">
        <f t="shared" si="3"/>
        <v>0</v>
      </c>
      <c r="S63" s="12"/>
      <c r="T63" s="12"/>
      <c r="U63" s="12"/>
      <c r="V63" s="12"/>
      <c r="W63" s="12"/>
      <c r="X63" s="12"/>
      <c r="Y63" s="12"/>
      <c r="Z63" s="12"/>
      <c r="AA63" s="12"/>
      <c r="AB63" s="12"/>
      <c r="AC63" s="12"/>
      <c r="AD63" s="12"/>
      <c r="AE63" s="12"/>
      <c r="AF63" s="12"/>
      <c r="AG63" s="12"/>
      <c r="AH63" s="12"/>
      <c r="AI63" s="12"/>
      <c r="AJ63" s="12"/>
      <c r="AK63" s="12"/>
      <c r="AL63" s="12"/>
    </row>
    <row r="64" spans="1:38" ht="25.5" hidden="1" customHeight="1" x14ac:dyDescent="0.15">
      <c r="A64" s="79">
        <v>0</v>
      </c>
      <c r="B64" s="80"/>
      <c r="C64" s="65"/>
      <c r="D64" s="28"/>
      <c r="E64" s="43"/>
      <c r="F64" s="24"/>
      <c r="G64" s="24"/>
      <c r="H64" s="44"/>
      <c r="I64" s="81"/>
      <c r="J64" s="82"/>
      <c r="K64" s="44">
        <f t="shared" si="4"/>
        <v>0</v>
      </c>
      <c r="L64" s="56"/>
      <c r="M64" s="51"/>
      <c r="N64" s="52"/>
      <c r="O64" s="47"/>
      <c r="P64" s="46"/>
      <c r="Q64" s="12"/>
      <c r="R64" s="48">
        <f t="shared" si="3"/>
        <v>0</v>
      </c>
      <c r="S64" s="12"/>
      <c r="T64" s="12"/>
      <c r="U64" s="12"/>
      <c r="V64" s="12"/>
      <c r="W64" s="12"/>
      <c r="X64" s="12"/>
      <c r="Y64" s="12"/>
      <c r="Z64" s="12"/>
      <c r="AA64" s="12"/>
      <c r="AB64" s="12"/>
      <c r="AC64" s="12"/>
      <c r="AD64" s="12"/>
      <c r="AE64" s="12"/>
      <c r="AF64" s="12"/>
      <c r="AG64" s="12"/>
      <c r="AH64" s="12"/>
      <c r="AI64" s="12"/>
      <c r="AJ64" s="12"/>
      <c r="AK64" s="12"/>
      <c r="AL64" s="12"/>
    </row>
    <row r="65" spans="1:67" ht="25.5" hidden="1" customHeight="1" x14ac:dyDescent="0.15">
      <c r="A65" s="79">
        <v>0</v>
      </c>
      <c r="B65" s="80"/>
      <c r="C65" s="65"/>
      <c r="D65" s="28"/>
      <c r="E65" s="43"/>
      <c r="F65" s="24"/>
      <c r="G65" s="24"/>
      <c r="H65" s="44"/>
      <c r="I65" s="81"/>
      <c r="J65" s="82"/>
      <c r="K65" s="44">
        <f t="shared" si="4"/>
        <v>0</v>
      </c>
      <c r="L65" s="56"/>
      <c r="M65" s="51"/>
      <c r="N65" s="52"/>
      <c r="O65" s="47"/>
      <c r="P65" s="46"/>
      <c r="Q65" s="12"/>
      <c r="R65" s="48">
        <f t="shared" si="3"/>
        <v>0</v>
      </c>
      <c r="S65" s="12"/>
      <c r="T65" s="12"/>
      <c r="U65" s="12"/>
      <c r="V65" s="12"/>
      <c r="W65" s="12"/>
      <c r="X65" s="12"/>
      <c r="Y65" s="12"/>
      <c r="Z65" s="12"/>
      <c r="AA65" s="12"/>
      <c r="AB65" s="12"/>
      <c r="AC65" s="12"/>
      <c r="AD65" s="12"/>
      <c r="AE65" s="12"/>
      <c r="AF65" s="12"/>
      <c r="AG65" s="12"/>
      <c r="AH65" s="12"/>
      <c r="AI65" s="12"/>
      <c r="AJ65" s="12"/>
      <c r="AK65" s="12"/>
      <c r="AL65" s="12"/>
    </row>
    <row r="66" spans="1:67" ht="25.5" hidden="1" customHeight="1" x14ac:dyDescent="0.15">
      <c r="A66" s="79">
        <v>0</v>
      </c>
      <c r="B66" s="80"/>
      <c r="C66" s="65"/>
      <c r="D66" s="28"/>
      <c r="E66" s="43"/>
      <c r="F66" s="24"/>
      <c r="G66" s="24"/>
      <c r="H66" s="44"/>
      <c r="I66" s="81"/>
      <c r="J66" s="82"/>
      <c r="K66" s="44">
        <f t="shared" si="4"/>
        <v>0</v>
      </c>
      <c r="L66" s="56"/>
      <c r="M66" s="51"/>
      <c r="N66" s="52"/>
      <c r="O66" s="47"/>
      <c r="P66" s="46"/>
      <c r="Q66" s="12"/>
      <c r="R66" s="48">
        <f t="shared" si="3"/>
        <v>0</v>
      </c>
      <c r="S66" s="12"/>
      <c r="T66" s="12"/>
      <c r="U66" s="12"/>
      <c r="V66" s="12"/>
      <c r="W66" s="12"/>
      <c r="X66" s="12"/>
      <c r="Y66" s="12"/>
      <c r="Z66" s="12"/>
      <c r="AA66" s="12"/>
      <c r="AB66" s="12"/>
      <c r="AC66" s="12"/>
      <c r="AD66" s="12"/>
      <c r="AE66" s="12"/>
      <c r="AF66" s="12"/>
      <c r="AG66" s="12"/>
      <c r="AH66" s="12"/>
      <c r="AI66" s="12"/>
      <c r="AJ66" s="12"/>
      <c r="AK66" s="12"/>
      <c r="AL66" s="12"/>
    </row>
    <row r="67" spans="1:67" ht="25.5" hidden="1" customHeight="1" x14ac:dyDescent="0.15">
      <c r="A67" s="77" t="s">
        <v>34</v>
      </c>
      <c r="B67" s="78"/>
      <c r="C67" s="66">
        <v>31</v>
      </c>
      <c r="D67" s="58"/>
      <c r="E67" s="59">
        <f>SUM(E15:E61)</f>
        <v>21861</v>
      </c>
      <c r="F67" s="60"/>
      <c r="G67" s="60"/>
      <c r="H67" s="58"/>
      <c r="I67" s="77"/>
      <c r="J67" s="78"/>
      <c r="K67" s="30">
        <f>SUM(K15:K61)</f>
        <v>240900</v>
      </c>
      <c r="L67" s="58"/>
      <c r="M67" s="61"/>
      <c r="N67" s="61"/>
      <c r="O67" s="58"/>
      <c r="P67" s="61"/>
      <c r="Q67" s="48">
        <v>156800</v>
      </c>
      <c r="R67" s="48" t="e">
        <f>SUM(R15:R61)</f>
        <v>#VALUE!</v>
      </c>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row>
    <row r="68" spans="1:67" ht="18" hidden="1" customHeight="1" x14ac:dyDescent="0.15">
      <c r="C68" s="67" t="s">
        <v>35</v>
      </c>
      <c r="Q68" s="68">
        <f>+Q67/E67+0.004</f>
        <v>7.1765904578930515</v>
      </c>
    </row>
    <row r="69" spans="1:67" ht="18" hidden="1" customHeight="1" x14ac:dyDescent="0.15">
      <c r="C69" s="67" t="s">
        <v>36</v>
      </c>
      <c r="E69" s="67"/>
    </row>
  </sheetData>
  <mergeCells count="127">
    <mergeCell ref="A4:A10"/>
    <mergeCell ref="C4:F6"/>
    <mergeCell ref="C7:F10"/>
    <mergeCell ref="A11:E11"/>
    <mergeCell ref="F11:L11"/>
    <mergeCell ref="M11:O11"/>
    <mergeCell ref="G12:G13"/>
    <mergeCell ref="A13:B13"/>
    <mergeCell ref="I13:J13"/>
    <mergeCell ref="G5:I6"/>
    <mergeCell ref="M5:P6"/>
    <mergeCell ref="A14:B14"/>
    <mergeCell ref="I14:J14"/>
    <mergeCell ref="A15:B15"/>
    <mergeCell ref="P11:P13"/>
    <mergeCell ref="D12:D13"/>
    <mergeCell ref="L12:L13"/>
    <mergeCell ref="M12:M13"/>
    <mergeCell ref="N12:N13"/>
    <mergeCell ref="O12:O13"/>
    <mergeCell ref="L14:L35"/>
    <mergeCell ref="A19:B19"/>
    <mergeCell ref="I19:J19"/>
    <mergeCell ref="A20:B20"/>
    <mergeCell ref="I20:J20"/>
    <mergeCell ref="A21:B21"/>
    <mergeCell ref="I21:J21"/>
    <mergeCell ref="A16:B16"/>
    <mergeCell ref="I16:J16"/>
    <mergeCell ref="A17:B17"/>
    <mergeCell ref="I17:J17"/>
    <mergeCell ref="A18:B18"/>
    <mergeCell ref="I18:J18"/>
    <mergeCell ref="A25:B25"/>
    <mergeCell ref="I25:J25"/>
    <mergeCell ref="A26:B26"/>
    <mergeCell ref="I26:J26"/>
    <mergeCell ref="A27:B27"/>
    <mergeCell ref="I27:J27"/>
    <mergeCell ref="A22:B22"/>
    <mergeCell ref="I22:J22"/>
    <mergeCell ref="A23:B23"/>
    <mergeCell ref="I23:J23"/>
    <mergeCell ref="A24:B24"/>
    <mergeCell ref="I24:J24"/>
    <mergeCell ref="A31:B31"/>
    <mergeCell ref="I31:J31"/>
    <mergeCell ref="A32:B32"/>
    <mergeCell ref="I32:J32"/>
    <mergeCell ref="A33:B33"/>
    <mergeCell ref="I33:J33"/>
    <mergeCell ref="A28:B28"/>
    <mergeCell ref="I28:J28"/>
    <mergeCell ref="A29:B29"/>
    <mergeCell ref="I29:J29"/>
    <mergeCell ref="A30:B30"/>
    <mergeCell ref="I30:J30"/>
    <mergeCell ref="M38:O38"/>
    <mergeCell ref="P38:P40"/>
    <mergeCell ref="D39:D40"/>
    <mergeCell ref="L39:L40"/>
    <mergeCell ref="M39:M40"/>
    <mergeCell ref="N39:N40"/>
    <mergeCell ref="O39:O40"/>
    <mergeCell ref="A34:B34"/>
    <mergeCell ref="I34:J34"/>
    <mergeCell ref="A35:B35"/>
    <mergeCell ref="I35:J35"/>
    <mergeCell ref="A38:E38"/>
    <mergeCell ref="F38:L38"/>
    <mergeCell ref="A43:B43"/>
    <mergeCell ref="I43:J43"/>
    <mergeCell ref="A44:B44"/>
    <mergeCell ref="I44:J44"/>
    <mergeCell ref="A45:B45"/>
    <mergeCell ref="I45:J45"/>
    <mergeCell ref="A40:B40"/>
    <mergeCell ref="I40:J40"/>
    <mergeCell ref="A41:B41"/>
    <mergeCell ref="I41:J41"/>
    <mergeCell ref="A42:B42"/>
    <mergeCell ref="I42:J42"/>
    <mergeCell ref="A49:B49"/>
    <mergeCell ref="I49:J49"/>
    <mergeCell ref="A50:B50"/>
    <mergeCell ref="I50:J50"/>
    <mergeCell ref="A51:B51"/>
    <mergeCell ref="I51:J51"/>
    <mergeCell ref="A46:B46"/>
    <mergeCell ref="I46:J46"/>
    <mergeCell ref="A47:B47"/>
    <mergeCell ref="I47:J47"/>
    <mergeCell ref="A48:B48"/>
    <mergeCell ref="I48:J48"/>
    <mergeCell ref="I56:J56"/>
    <mergeCell ref="A57:B57"/>
    <mergeCell ref="I57:J57"/>
    <mergeCell ref="A52:B52"/>
    <mergeCell ref="I52:J52"/>
    <mergeCell ref="A53:B53"/>
    <mergeCell ref="I53:J53"/>
    <mergeCell ref="A54:B54"/>
    <mergeCell ref="I54:J54"/>
    <mergeCell ref="C2:L3"/>
    <mergeCell ref="A67:B67"/>
    <mergeCell ref="I67:J67"/>
    <mergeCell ref="A64:B64"/>
    <mergeCell ref="I64:J64"/>
    <mergeCell ref="A65:B65"/>
    <mergeCell ref="I65:J65"/>
    <mergeCell ref="A66:B66"/>
    <mergeCell ref="I66:J66"/>
    <mergeCell ref="A61:B61"/>
    <mergeCell ref="I61:J61"/>
    <mergeCell ref="A62:B62"/>
    <mergeCell ref="I62:J62"/>
    <mergeCell ref="A63:B63"/>
    <mergeCell ref="I63:J63"/>
    <mergeCell ref="A58:B58"/>
    <mergeCell ref="I58:J58"/>
    <mergeCell ref="A59:B59"/>
    <mergeCell ref="I59:J59"/>
    <mergeCell ref="A60:B60"/>
    <mergeCell ref="I60:J60"/>
    <mergeCell ref="A55:B55"/>
    <mergeCell ref="I55:J55"/>
    <mergeCell ref="A56:B56"/>
  </mergeCells>
  <phoneticPr fontId="3"/>
  <printOptions horizontalCentered="1"/>
  <pageMargins left="0.78740157480314965" right="0.78740157480314965" top="0.86614173228346458" bottom="0.78740157480314965" header="0.51181102362204722" footer="0.51181102362204722"/>
  <pageSetup paperSize="9" scale="63" orientation="landscape" r:id="rId1"/>
  <headerFooter alignWithMargins="0"/>
  <rowBreaks count="1" manualBreakCount="1">
    <brk id="3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貸付３－２配分計画</vt:lpstr>
      <vt:lpstr>'貸付３－２配分計画'!Print_Area</vt:lpstr>
    </vt:vector>
  </TitlesOfParts>
  <Company>公益社団法人岩手県農業公社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 順一</dc:creator>
  <cp:lastModifiedBy>山里 善彦</cp:lastModifiedBy>
  <cp:lastPrinted>2021-08-18T06:09:17Z</cp:lastPrinted>
  <dcterms:created xsi:type="dcterms:W3CDTF">2014-07-01T07:19:37Z</dcterms:created>
  <dcterms:modified xsi:type="dcterms:W3CDTF">2021-08-18T06:09:59Z</dcterms:modified>
</cp:coreProperties>
</file>